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hidePivotFieldList="1" defaultThemeVersion="124226"/>
  <mc:AlternateContent xmlns:mc="http://schemas.openxmlformats.org/markup-compatibility/2006">
    <mc:Choice Requires="x15">
      <x15ac:absPath xmlns:x15ac="http://schemas.microsoft.com/office/spreadsheetml/2010/11/ac" url="D:\Debug-SIHIS2021\REPORTES\Reporte_2025\"/>
    </mc:Choice>
  </mc:AlternateContent>
  <xr:revisionPtr revIDLastSave="0" documentId="13_ncr:1_{21D65F2E-0B7E-4C28-8E2D-7EA5F9DEEC20}" xr6:coauthVersionLast="47" xr6:coauthVersionMax="47" xr10:uidLastSave="{00000000-0000-0000-0000-000000000000}"/>
  <bookViews>
    <workbookView xWindow="-120" yWindow="-120" windowWidth="29040" windowHeight="15720" tabRatio="702" activeTab="2" xr2:uid="{00000000-000D-0000-FFFF-FFFF00000000}"/>
  </bookViews>
  <sheets>
    <sheet name="NOMINAL" sheetId="4" r:id="rId1"/>
    <sheet name="RESUMEN_Teleinterconsultas" sheetId="8" r:id="rId2"/>
    <sheet name="ERRORES_Teleinterconsultas" sheetId="12" r:id="rId3"/>
    <sheet name="RESUMEN_TeleorientaTelemoni" sheetId="6" r:id="rId4"/>
    <sheet name="RESUMEN_TeleMonitoreos" sheetId="9" r:id="rId5"/>
    <sheet name="plano" sheetId="7" r:id="rId6"/>
  </sheets>
  <definedNames>
    <definedName name="_._SQLEXPRESS_HisDataD2019_TELESALUD" localSheetId="5" hidden="1">plano!$A$1:$AH$28</definedName>
  </definedNames>
  <calcPr calcId="191029"/>
  <pivotCaches>
    <pivotCache cacheId="196" r:id="rId7"/>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2" i="7" l="1"/>
  <c r="AI3" i="7"/>
  <c r="AI4" i="7"/>
  <c r="AI5" i="7"/>
  <c r="AI6" i="7"/>
  <c r="AI7" i="7"/>
  <c r="AI8" i="7"/>
  <c r="AI9" i="7"/>
  <c r="AI10" i="7"/>
  <c r="AI11" i="7"/>
  <c r="AI12" i="7"/>
  <c r="AI13" i="7"/>
  <c r="AI14" i="7"/>
  <c r="AI15" i="7"/>
  <c r="AI16" i="7"/>
  <c r="AI17" i="7"/>
  <c r="AI18" i="7"/>
  <c r="AI19" i="7"/>
  <c r="AI20" i="7"/>
  <c r="AI21" i="7"/>
  <c r="AI22" i="7"/>
  <c r="AI23" i="7"/>
  <c r="AI24" i="7"/>
  <c r="AI25" i="7"/>
  <c r="AI26" i="7"/>
  <c r="AI27" i="7"/>
  <c r="AI28"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_SQLEXPRESS HisDataD2019 TELESALUD" type="5" refreshedVersion="8" background="1" saveData="1">
    <dbPr connection="Provider=SQLOLEDB.1;Integrated Security=SSPI;Persist Security Info=True;Initial Catalog=DATAHIS21;Data Source=.\SQLEXPRESS;Use Procedure for Prepare=1;Auto Translate=True;Packet Size=4096;Workstation ID=ESTADISTICA-S2;Use Encryption for Data=False;Tag with column collation when possible=False" command="EXEC SP_TeleSalud"/>
  </connection>
</connections>
</file>

<file path=xl/sharedStrings.xml><?xml version="1.0" encoding="utf-8"?>
<sst xmlns="http://schemas.openxmlformats.org/spreadsheetml/2006/main" count="1558" uniqueCount="240">
  <si>
    <t>FECHA_NAC</t>
  </si>
  <si>
    <t>ATIENDE</t>
  </si>
  <si>
    <t>M</t>
  </si>
  <si>
    <t>F</t>
  </si>
  <si>
    <t>NO PERTENECE A NINGUNA MICRORED</t>
  </si>
  <si>
    <t>HIS</t>
  </si>
  <si>
    <t>PROVINCIA</t>
  </si>
  <si>
    <t>IPRESS TELECONSULTANTE</t>
  </si>
  <si>
    <t>TELESALUD</t>
  </si>
  <si>
    <t>ANNO</t>
  </si>
  <si>
    <t>MES</t>
  </si>
  <si>
    <t>DIA</t>
  </si>
  <si>
    <t>UPS</t>
  </si>
  <si>
    <t>MICRORED</t>
  </si>
  <si>
    <t>ESTABLECIMIENTO</t>
  </si>
  <si>
    <t>tipo_doc</t>
  </si>
  <si>
    <t>NRO_DOC</t>
  </si>
  <si>
    <t>NRO_DE_HCL</t>
  </si>
  <si>
    <t>EDAD_PAC_ANO</t>
  </si>
  <si>
    <t>SEXO</t>
  </si>
  <si>
    <t>DNI_PROF</t>
  </si>
  <si>
    <t>CodigoDiag</t>
  </si>
  <si>
    <t>DESCRIP</t>
  </si>
  <si>
    <t>FechaAtencion</t>
  </si>
  <si>
    <t>NOMBRE PACIENTE</t>
  </si>
  <si>
    <t>SEGURO</t>
  </si>
  <si>
    <t>TURNO_ATENCION</t>
  </si>
  <si>
    <t>NRO_FUA</t>
  </si>
  <si>
    <t>MODALIDAD</t>
  </si>
  <si>
    <t>MOTIVO</t>
  </si>
  <si>
    <t>ESPECIALIDAD SOLICITADA</t>
  </si>
  <si>
    <t>SI</t>
  </si>
  <si>
    <t>RED NACIONAL DE TELESALUD</t>
  </si>
  <si>
    <t xml:space="preserve">IPRESS TELECONSULTOR </t>
  </si>
  <si>
    <t>FECHA
(dd/mm/aaaa)</t>
  </si>
  <si>
    <t>NOMBRE DEL PACIENTE</t>
  </si>
  <si>
    <t>TIPO 
DOCUMENTO
IDENTIDAD</t>
  </si>
  <si>
    <t>DOCUMENTO
DE
IDENTIDAD</t>
  </si>
  <si>
    <t>FECHA NAC</t>
  </si>
  <si>
    <t xml:space="preserve">SEXO </t>
  </si>
  <si>
    <t>HCL</t>
  </si>
  <si>
    <t>SEGURO DE PACIENTE
(1) SIS
(2) ESSALUD
(3) FOSPOLI
(4) FAP
(5) OTRO</t>
  </si>
  <si>
    <t>TURNO
(1) MAÑANA
(2) TARDE
(3) NOCHE</t>
  </si>
  <si>
    <t xml:space="preserve">REGION </t>
  </si>
  <si>
    <t xml:space="preserve">NOMBRE IPRESS TELECONSULTANTE </t>
  </si>
  <si>
    <t>NOMBRE IPRESS TELECONSULTOR</t>
  </si>
  <si>
    <t>NUMERO DE FUA ( si es paciente SIS)</t>
  </si>
  <si>
    <t>HIS (SI o No)</t>
  </si>
  <si>
    <t xml:space="preserve">MODALIDAD        </t>
  </si>
  <si>
    <t>UPSS DE ORIGEN
(1) CONSULTA EXTERNA
(2) HOSPITALIZACION
(3) EMERGENCIA
(4) APOYO AL DIAGNOSTICO
(5) OTRO ESPECIFICAR</t>
  </si>
  <si>
    <t>PERSONAL DE SALUD  QUE  SOLICITA LA TELECONSULTA
(1) MEDICO
(2) ENFERMERA
(3) OBSTETRA
(4) OTROS</t>
  </si>
  <si>
    <t xml:space="preserve">MOTIVO DE SOLICITUD  DE TELECONSULTA
(1) OPINION MEDICA
(2) OPINION MEDICA ESPECIALIZADA
(3) OPINION DE PROFESIONAL DE SALUD
(4) OPINION DE PROFESIONAL DE SALUD  ESPECIALIZADADE SALUD                                                                                                 (2) OPINION DE PROFESIONAL DE SALUD  ESPECIALIDAZA                                                     </t>
  </si>
  <si>
    <t>DIAGNOSTICO DE IPRESS TELECONSULTANTE (CIE 11)</t>
  </si>
  <si>
    <t xml:space="preserve">ESPECIALIDAD SOLICITADA                                                       </t>
  </si>
  <si>
    <t xml:space="preserve">CONCLUSION DE TELECONSULTA   </t>
  </si>
  <si>
    <t>PERSONAL DE SALUD  QUE  RESPONDE LA TELECONSULTA
(1) MEDICO
(2) ENFERMERA(O)
(3) OBSTETRA
(4) OTROS</t>
  </si>
  <si>
    <t xml:space="preserve">ESPECIALIDAD Y/O  SUBESPECIALIDAD  CONSULTADA                             </t>
  </si>
  <si>
    <t>DIAGNOSTICO DE IPRESS TELECONSULTANTE</t>
  </si>
  <si>
    <t>PACIENTE TIENE HOJA REFERENCIA
(1) SI
(2) NO</t>
  </si>
  <si>
    <t>dd/mm/aaaa</t>
  </si>
  <si>
    <t>(1) FEMENINO
(2) MASCULINO</t>
  </si>
  <si>
    <t>SOLO PARA OPCION: 
SI HOJA REFERENCIA
(1)REFERENCIA EVITADA(RESUELTA POR T.C
(2)REFERENCIA EFECTIVA (ACEPTADA)
(3)REFERENCIA EN ESPERA
(4)REFERENCIA SUSPENDIDA</t>
  </si>
  <si>
    <t>SOLO PARA OPCION:
NO  TIENE HOJA REFERENCIA
(1) MANEJO EN IPRESS DE ORIGEN CON RECOMENDACION DEL TELECONSULTOR
(2) MANEJO EN IPRESS DE ORIGEN SIN RECOMENDACION DEL TELECONSULTOR
(3)MANEJO CONJUNTO POR TELECONSULTA
(4) PACIENTE AMERITA REFERENCIA</t>
  </si>
  <si>
    <t>SINCRONA
(1) TELECONSULTA
(2) TELEJUNTA MEDICA
(3) TELEAPOYO AL DIAGNOSTICO</t>
  </si>
  <si>
    <t>ASINCRONA
(1) TELEAPOYO AL DIAGNOSTICO
(2) TELECONSULTA</t>
  </si>
  <si>
    <t xml:space="preserve">SOLO PARA OPCION:                                                                              SI HOJA REFERENCIA                                                                      (1)REFERENCIA EVITADA(RESUELTA POR T.C)                                                                       (2)REFERENCIA EFECTIVA  (ACEPTADA)                                                             (3)REFERENCIA EN ESPERA                                   (4)REFERENCIA SUSPENDIDA                                                                                                  </t>
  </si>
  <si>
    <t xml:space="preserve">SOLO PARA OPCION:
NO  TIENE HOJA REFERENCIA
(1) MANEJO EN IPRESS DE ORIGEN CON RECOMENDACION DEL TELECONSULTOR
(2)MANEJO EN IPRESS DE ORIGEN SIN RECOMENDACION DEL TELECONSULTOR
(3)MANEJO CONJUNTO POR TELECONSULTA
(4) PACIENTE AMERITA REFERENCIA                                                              </t>
  </si>
  <si>
    <t>DATOS GENERALES</t>
  </si>
  <si>
    <t>REGION</t>
  </si>
  <si>
    <t>TELECONSULTOR</t>
  </si>
  <si>
    <t>Total general</t>
  </si>
  <si>
    <t>Cuenta de ANNO</t>
  </si>
  <si>
    <t/>
  </si>
  <si>
    <t>(Todas)</t>
  </si>
  <si>
    <t>TIPOTele</t>
  </si>
  <si>
    <t>Lote</t>
  </si>
  <si>
    <t>Num_Pag</t>
  </si>
  <si>
    <t>Num_Reg</t>
  </si>
  <si>
    <t>cod_2000</t>
  </si>
  <si>
    <t>2</t>
  </si>
  <si>
    <t>CUSCO</t>
  </si>
  <si>
    <t>ESPINAR</t>
  </si>
  <si>
    <t>1</t>
  </si>
  <si>
    <t>14</t>
  </si>
  <si>
    <t>4</t>
  </si>
  <si>
    <t>13</t>
  </si>
  <si>
    <t>11</t>
  </si>
  <si>
    <t>0</t>
  </si>
  <si>
    <t>5</t>
  </si>
  <si>
    <t>10</t>
  </si>
  <si>
    <t>27</t>
  </si>
  <si>
    <t>7</t>
  </si>
  <si>
    <t>12</t>
  </si>
  <si>
    <t>29</t>
  </si>
  <si>
    <t>302303</t>
  </si>
  <si>
    <t>3</t>
  </si>
  <si>
    <t>9</t>
  </si>
  <si>
    <t>6</t>
  </si>
  <si>
    <t>21</t>
  </si>
  <si>
    <t>15</t>
  </si>
  <si>
    <t>28</t>
  </si>
  <si>
    <t>8</t>
  </si>
  <si>
    <t>26</t>
  </si>
  <si>
    <t>25</t>
  </si>
  <si>
    <t>39</t>
  </si>
  <si>
    <t>diag</t>
  </si>
  <si>
    <t>000007135</t>
  </si>
  <si>
    <t>301203</t>
  </si>
  <si>
    <t>(en blanco)</t>
  </si>
  <si>
    <t>(Varios elementos)</t>
  </si>
  <si>
    <t>303101</t>
  </si>
  <si>
    <t>54</t>
  </si>
  <si>
    <t>99499.08</t>
  </si>
  <si>
    <t>Teleorientación Síncrona</t>
  </si>
  <si>
    <t>99499.11</t>
  </si>
  <si>
    <t>Teleinterconsulta Síncrona</t>
  </si>
  <si>
    <t>RESUMEN DE TELEORIENTACIONES Y TELEMONITOREOS</t>
  </si>
  <si>
    <t>RESUMEN DE TELEINTERCONSULTAS (Teleconsultas hasta antes de setiembre)</t>
  </si>
  <si>
    <t>RESUMEN DE TELEINTERCONSULTAS - CON LAB INCORRECTO</t>
  </si>
  <si>
    <t>&lt;-- LAB INCORRECTO</t>
  </si>
  <si>
    <t>NRO_DOC-PACIENTE</t>
  </si>
  <si>
    <t xml:space="preserve">OBSERVADOS - Las actividade sde </t>
  </si>
  <si>
    <t>303304</t>
  </si>
  <si>
    <t>43</t>
  </si>
  <si>
    <t>992091</t>
  </si>
  <si>
    <t>2024-01-21</t>
  </si>
  <si>
    <t>AMPARO MAMANI TUNQUIPA</t>
  </si>
  <si>
    <t>71729437111</t>
  </si>
  <si>
    <t>E660IMC</t>
  </si>
  <si>
    <t>E669IMC</t>
  </si>
  <si>
    <t>2024-02-08</t>
  </si>
  <si>
    <t>2024-03-25</t>
  </si>
  <si>
    <t>93825163</t>
  </si>
  <si>
    <t>2024-05-07</t>
  </si>
  <si>
    <t>2024-02-25</t>
  </si>
  <si>
    <t>JOSE ISMAEL COLONIA PALACIOS</t>
  </si>
  <si>
    <t>80972837111</t>
  </si>
  <si>
    <t>M01</t>
  </si>
  <si>
    <t>2024-02-17</t>
  </si>
  <si>
    <t>K02</t>
  </si>
  <si>
    <t>N02</t>
  </si>
  <si>
    <t>M11</t>
  </si>
  <si>
    <t>2025</t>
  </si>
  <si>
    <t>ZULMA CORDOVA MOREANO</t>
  </si>
  <si>
    <t>73664164</t>
  </si>
  <si>
    <t>1997-06-26</t>
  </si>
  <si>
    <t>JUAN CARLOS ARIAS SANTANA</t>
  </si>
  <si>
    <t>41314847111</t>
  </si>
  <si>
    <t>K051</t>
  </si>
  <si>
    <t>|DK051|D99499.112</t>
  </si>
  <si>
    <t>K051 - GINGIVITIS CRONICA</t>
  </si>
  <si>
    <t>O02</t>
  </si>
  <si>
    <t>GUILLERMO CHOQUEPURA OJEDA</t>
  </si>
  <si>
    <t>24871883</t>
  </si>
  <si>
    <t>1970-06-21</t>
  </si>
  <si>
    <t>J157</t>
  </si>
  <si>
    <t>MARIA TERESA MUÐIZ MALDONADO</t>
  </si>
  <si>
    <t>20810557111</t>
  </si>
  <si>
    <t>N19X</t>
  </si>
  <si>
    <t>|PN19X|RZ585|D99499.111</t>
  </si>
  <si>
    <t>N19X - INSUFICIENCIA RENAL NO ESPECIFICADA</t>
  </si>
  <si>
    <t>HILDAURA LLICAHUA QUISPE</t>
  </si>
  <si>
    <t>41194845</t>
  </si>
  <si>
    <t>1981-11-30</t>
  </si>
  <si>
    <t>|DE669IMC|DE639|D99499.112</t>
  </si>
  <si>
    <t>JENIFER ANCHAYHUA RAMIREZ</t>
  </si>
  <si>
    <t>70790306</t>
  </si>
  <si>
    <t>1995-07-01</t>
  </si>
  <si>
    <t>|DE669IMC|D99499.112</t>
  </si>
  <si>
    <t>K01</t>
  </si>
  <si>
    <t>ITZEL KENDALL CHARCA YUCRA</t>
  </si>
  <si>
    <t>93774180</t>
  </si>
  <si>
    <t>59982</t>
  </si>
  <si>
    <t>INDIRA TICONA HERRERA</t>
  </si>
  <si>
    <t>270068957111</t>
  </si>
  <si>
    <t>99499.0</t>
  </si>
  <si>
    <t>|D99499.08</t>
  </si>
  <si>
    <t>THIAGO RODRIGO CHOQUEHUANCA CUTI</t>
  </si>
  <si>
    <t>93688793</t>
  </si>
  <si>
    <t>2024-01-17</t>
  </si>
  <si>
    <t>LIAM MICHAEL CUELLAR USCCA</t>
  </si>
  <si>
    <t>93756485</t>
  </si>
  <si>
    <t>2024-03-12</t>
  </si>
  <si>
    <t>59876</t>
  </si>
  <si>
    <t>JOSEPH CAMILO CHURATA CCAHUA</t>
  </si>
  <si>
    <t>93706063</t>
  </si>
  <si>
    <t>2024-01-31</t>
  </si>
  <si>
    <t>59555</t>
  </si>
  <si>
    <t>YHINA JULIETT PUCHO GUTIERREZ</t>
  </si>
  <si>
    <t>93837073</t>
  </si>
  <si>
    <t>2024-05-17</t>
  </si>
  <si>
    <t>60347</t>
  </si>
  <si>
    <t>PAOLA LUANA HACHIRCANA YUCRA</t>
  </si>
  <si>
    <t>93771253</t>
  </si>
  <si>
    <t>59964</t>
  </si>
  <si>
    <t>YESHUA JEAN QUISPE FLORES</t>
  </si>
  <si>
    <t>93817047</t>
  </si>
  <si>
    <t>2024-04-30</t>
  </si>
  <si>
    <t>60228</t>
  </si>
  <si>
    <t>ALESSIA ALEJANDRA CUTI PACCO</t>
  </si>
  <si>
    <t>93740132</t>
  </si>
  <si>
    <t>2024-02-29</t>
  </si>
  <si>
    <t>59778</t>
  </si>
  <si>
    <t>ZOE N-ZLY HUACCHA CARLOS</t>
  </si>
  <si>
    <t>60275</t>
  </si>
  <si>
    <t>ABRAHAM JUNIOR DIAZ MOLLO</t>
  </si>
  <si>
    <t>93696185</t>
  </si>
  <si>
    <t>2024-01-23</t>
  </si>
  <si>
    <t>59476</t>
  </si>
  <si>
    <t>THIAGO DIBALA RUELAS MACCARCCO</t>
  </si>
  <si>
    <t>93715545</t>
  </si>
  <si>
    <t>59631</t>
  </si>
  <si>
    <t>JHON SMITH CHACON SOLANO</t>
  </si>
  <si>
    <t>93824944</t>
  </si>
  <si>
    <t>60650</t>
  </si>
  <si>
    <t>GABRIELA YAMILETH KAROL CHILO PACCAYA</t>
  </si>
  <si>
    <t>93703843</t>
  </si>
  <si>
    <t>2024-01-30</t>
  </si>
  <si>
    <t>59534</t>
  </si>
  <si>
    <t>ASHLEY NAHOMI HUARCA PACCO</t>
  </si>
  <si>
    <t>93694034</t>
  </si>
  <si>
    <t>WILLIAM GUSTAVO CCALLO CCALLO</t>
  </si>
  <si>
    <t>93735402</t>
  </si>
  <si>
    <t>KETTY TAIPE CHECCO</t>
  </si>
  <si>
    <t>70797304</t>
  </si>
  <si>
    <t>1998-09-24</t>
  </si>
  <si>
    <t>|DE660IMC|D99499.112</t>
  </si>
  <si>
    <t>DAMIANA ELIAZARA MENDOZA HUAMANI</t>
  </si>
  <si>
    <t>45103843</t>
  </si>
  <si>
    <t>1970-09-29</t>
  </si>
  <si>
    <t>|D992091|DE669IMC|DE631|D99403.011|D99499.112</t>
  </si>
  <si>
    <t>OLIVER ABDIEL MAMANI VARGAS</t>
  </si>
  <si>
    <t>93725452</t>
  </si>
  <si>
    <t>|D992091|DD509|DZ724|D99403.011|D99499.112</t>
  </si>
  <si>
    <t>ROXANA AMPUERO CHALQUE</t>
  </si>
  <si>
    <t>43869252</t>
  </si>
  <si>
    <t>1985-12-25</t>
  </si>
  <si>
    <t>MARIA MARTINEZ HUACCHARAQUI</t>
  </si>
  <si>
    <t>41110974</t>
  </si>
  <si>
    <t>1981-08-29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</si>
</sst>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36"/>
      <color theme="0"/>
      <name val="Calibri"/>
      <family val="2"/>
      <scheme val="minor"/>
    </font>
    <font>
      <b/>
      <sz val="48"/>
      <color theme="0"/>
      <name val="Calibri"/>
      <family val="2"/>
      <scheme val="minor"/>
    </font>
    <font>
      <b/>
      <sz val="24"/>
      <color theme="0"/>
      <name val="Calibri"/>
      <family val="2"/>
      <scheme val="minor"/>
    </font>
    <font>
      <b/>
      <sz val="26"/>
      <color theme="0"/>
      <name val="Calibri"/>
      <family val="2"/>
      <scheme val="minor"/>
    </font>
    <font>
      <b/>
      <sz val="11"/>
      <color theme="0"/>
      <name val="Arial"/>
      <family val="2"/>
    </font>
    <font>
      <b/>
      <sz val="11"/>
      <color rgb="FFFFFF00"/>
      <name val="Arial"/>
      <family val="2"/>
    </font>
    <font>
      <sz val="11"/>
      <color theme="1"/>
      <name val="Arial"/>
      <family val="2"/>
    </font>
    <font>
      <b/>
      <sz val="10"/>
      <color theme="0" tint="-4.9989318521683403E-2"/>
      <name val="Arial"/>
      <family val="2"/>
    </font>
    <font>
      <b/>
      <sz val="10"/>
      <color theme="0"/>
      <name val="Arial"/>
      <family val="2"/>
    </font>
    <font>
      <b/>
      <sz val="11"/>
      <color rgb="FFFF000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52BBF"/>
        <bgColor indexed="64"/>
      </patternFill>
    </fill>
    <fill>
      <patternFill patternType="solid">
        <fgColor rgb="FF079B97"/>
        <bgColor indexed="64"/>
      </patternFill>
    </fill>
    <fill>
      <patternFill patternType="solid">
        <fgColor rgb="FF952BBF"/>
        <bgColor rgb="FFA6A6A6"/>
      </patternFill>
    </fill>
    <fill>
      <patternFill patternType="solid">
        <fgColor rgb="FF079B97"/>
        <bgColor rgb="FFA6A6A6"/>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top style="thick">
        <color auto="1"/>
      </top>
      <bottom style="thick">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thick">
        <color auto="1"/>
      </bottom>
      <diagonal/>
    </border>
    <border>
      <left style="medium">
        <color auto="1"/>
      </left>
      <right style="medium">
        <color auto="1"/>
      </right>
      <top/>
      <bottom style="medium">
        <color auto="1"/>
      </bottom>
      <diagonal/>
    </border>
    <border>
      <left style="medium">
        <color auto="1"/>
      </left>
      <right style="medium">
        <color auto="1"/>
      </right>
      <top style="thick">
        <color auto="1"/>
      </top>
      <bottom/>
      <diagonal/>
    </border>
    <border>
      <left style="medium">
        <color auto="1"/>
      </left>
      <right style="thick">
        <color auto="1"/>
      </right>
      <top/>
      <bottom style="medium">
        <color auto="1"/>
      </bottom>
      <diagonal/>
    </border>
    <border>
      <left style="thick">
        <color auto="1"/>
      </left>
      <right style="medium">
        <color auto="1"/>
      </right>
      <top/>
      <bottom/>
      <diagonal/>
    </border>
    <border>
      <left style="medium">
        <color auto="1"/>
      </left>
      <right style="thick">
        <color auto="1"/>
      </right>
      <top/>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medium">
        <color auto="1"/>
      </left>
      <right style="medium">
        <color auto="1"/>
      </right>
      <top style="medium">
        <color auto="1"/>
      </top>
      <bottom style="thick">
        <color auto="1"/>
      </bottom>
      <diagonal/>
    </border>
    <border>
      <left style="medium">
        <color auto="1"/>
      </left>
      <right style="medium">
        <color auto="1"/>
      </right>
      <top/>
      <bottom style="thick">
        <color auto="1"/>
      </bottom>
      <diagonal/>
    </border>
    <border>
      <left style="medium">
        <color auto="1"/>
      </left>
      <right style="thick">
        <color auto="1"/>
      </right>
      <top style="medium">
        <color auto="1"/>
      </top>
      <bottom style="thick">
        <color auto="1"/>
      </bottom>
      <diagonal/>
    </border>
    <border>
      <left style="thick">
        <color auto="1"/>
      </left>
      <right style="medium">
        <color auto="1"/>
      </right>
      <top/>
      <bottom style="thick">
        <color auto="1"/>
      </bottom>
      <diagonal/>
    </border>
    <border>
      <left style="medium">
        <color auto="1"/>
      </left>
      <right style="thick">
        <color auto="1"/>
      </right>
      <top/>
      <bottom style="thick">
        <color auto="1"/>
      </bottom>
      <diagonal/>
    </border>
    <border>
      <left style="medium">
        <color auto="1"/>
      </left>
      <right style="medium">
        <color auto="1"/>
      </right>
      <top/>
      <bottom/>
      <diagonal/>
    </border>
    <border>
      <left style="medium">
        <color auto="1"/>
      </left>
      <right/>
      <top style="thick">
        <color auto="1"/>
      </top>
      <bottom style="medium">
        <color auto="1"/>
      </bottom>
      <diagonal/>
    </border>
    <border>
      <left/>
      <right style="medium">
        <color auto="1"/>
      </right>
      <top style="thick">
        <color auto="1"/>
      </top>
      <bottom style="medium">
        <color auto="1"/>
      </bottom>
      <diagonal/>
    </border>
    <border>
      <left style="thick">
        <color auto="1"/>
      </left>
      <right/>
      <top style="medium">
        <color indexed="64"/>
      </top>
      <bottom style="medium">
        <color indexed="64"/>
      </bottom>
      <diagonal/>
    </border>
    <border>
      <left style="medium">
        <color auto="1"/>
      </left>
      <right style="medium">
        <color auto="1"/>
      </right>
      <top style="medium">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68">
    <xf numFmtId="0" fontId="0" fillId="0" borderId="0" xfId="0"/>
    <xf numFmtId="14" fontId="0" fillId="0" borderId="0" xfId="0" applyNumberFormat="1"/>
    <xf numFmtId="0" fontId="0" fillId="0" borderId="0" xfId="0" pivotButton="1"/>
    <xf numFmtId="0" fontId="0" fillId="0" borderId="0" xfId="0" applyAlignment="1">
      <alignment horizontal="center"/>
    </xf>
    <xf numFmtId="14" fontId="22" fillId="33" borderId="18" xfId="0" applyNumberFormat="1" applyFont="1" applyFill="1" applyBorder="1" applyAlignment="1">
      <alignment horizontal="center" vertical="center" wrapText="1"/>
    </xf>
    <xf numFmtId="0" fontId="22" fillId="33" borderId="18" xfId="0" applyFont="1" applyFill="1" applyBorder="1" applyAlignment="1">
      <alignment horizontal="center" vertical="center" wrapText="1"/>
    </xf>
    <xf numFmtId="0" fontId="24" fillId="0" borderId="0" xfId="0" applyFont="1"/>
    <xf numFmtId="14" fontId="22" fillId="33" borderId="25" xfId="0" applyNumberFormat="1" applyFont="1" applyFill="1" applyBorder="1" applyAlignment="1" applyProtection="1">
      <alignment horizontal="center" vertical="center" wrapText="1"/>
      <protection locked="0"/>
    </xf>
    <xf numFmtId="0" fontId="22" fillId="33" borderId="25" xfId="0" applyFont="1" applyFill="1" applyBorder="1" applyAlignment="1">
      <alignment horizontal="left" vertical="center" wrapText="1"/>
    </xf>
    <xf numFmtId="1" fontId="22" fillId="35" borderId="25" xfId="0" applyNumberFormat="1" applyFont="1" applyFill="1" applyBorder="1" applyAlignment="1">
      <alignment horizontal="left" vertical="center" wrapText="1"/>
    </xf>
    <xf numFmtId="0" fontId="22" fillId="33" borderId="27" xfId="0" applyFont="1" applyFill="1" applyBorder="1" applyAlignment="1">
      <alignment horizontal="left" vertical="center" wrapText="1"/>
    </xf>
    <xf numFmtId="0" fontId="18" fillId="33" borderId="15" xfId="0" applyFont="1" applyFill="1" applyBorder="1" applyAlignment="1">
      <alignment vertical="center" wrapText="1"/>
    </xf>
    <xf numFmtId="0" fontId="22" fillId="33" borderId="19" xfId="0" applyFont="1" applyFill="1" applyBorder="1" applyAlignment="1">
      <alignment vertical="center" wrapText="1"/>
    </xf>
    <xf numFmtId="1" fontId="22" fillId="35" borderId="19" xfId="0" applyNumberFormat="1" applyFont="1" applyFill="1" applyBorder="1" applyAlignment="1">
      <alignment vertical="center" wrapText="1"/>
    </xf>
    <xf numFmtId="0" fontId="18" fillId="33" borderId="15" xfId="0" applyFont="1" applyFill="1" applyBorder="1" applyAlignment="1">
      <alignment vertical="center"/>
    </xf>
    <xf numFmtId="1" fontId="22" fillId="35" borderId="31" xfId="0" applyNumberFormat="1" applyFont="1" applyFill="1" applyBorder="1" applyAlignment="1">
      <alignment horizontal="center" vertical="center" wrapText="1"/>
    </xf>
    <xf numFmtId="1" fontId="22" fillId="35" borderId="32" xfId="0" applyNumberFormat="1" applyFont="1" applyFill="1" applyBorder="1" applyAlignment="1">
      <alignment horizontal="center" vertical="center" wrapText="1"/>
    </xf>
    <xf numFmtId="1" fontId="25" fillId="36" borderId="25" xfId="0" applyNumberFormat="1" applyFont="1" applyFill="1" applyBorder="1" applyAlignment="1">
      <alignment horizontal="left" vertical="center" wrapText="1"/>
    </xf>
    <xf numFmtId="1" fontId="26" fillId="36" borderId="25" xfId="0" applyNumberFormat="1" applyFont="1" applyFill="1" applyBorder="1" applyAlignment="1">
      <alignment horizontal="left" vertical="center" wrapText="1"/>
    </xf>
    <xf numFmtId="0" fontId="27" fillId="0" borderId="0" xfId="0" applyFont="1"/>
    <xf numFmtId="0" fontId="0" fillId="0" borderId="0" xfId="0" pivotButton="1" applyAlignment="1">
      <alignment wrapText="1"/>
    </xf>
    <xf numFmtId="0" fontId="0" fillId="0" borderId="0" xfId="0" applyAlignment="1">
      <alignment wrapText="1"/>
    </xf>
    <xf numFmtId="9" fontId="0" fillId="0" borderId="0" xfId="42" applyFont="1"/>
    <xf numFmtId="0" fontId="14" fillId="0" borderId="0" xfId="0" applyFont="1"/>
    <xf numFmtId="0" fontId="19" fillId="33" borderId="14" xfId="0" applyFont="1" applyFill="1" applyBorder="1" applyAlignment="1">
      <alignment horizontal="center" vertical="center"/>
    </xf>
    <xf numFmtId="0" fontId="20" fillId="33" borderId="15" xfId="0" applyFont="1" applyFill="1" applyBorder="1" applyAlignment="1">
      <alignment horizontal="center" vertical="center"/>
    </xf>
    <xf numFmtId="0" fontId="20" fillId="33" borderId="16" xfId="0" applyFont="1" applyFill="1" applyBorder="1" applyAlignment="1">
      <alignment horizontal="center" vertical="center"/>
    </xf>
    <xf numFmtId="0" fontId="0" fillId="0" borderId="17" xfId="0" applyBorder="1" applyAlignment="1">
      <alignment horizontal="center"/>
    </xf>
    <xf numFmtId="0" fontId="0" fillId="0" borderId="0" xfId="0" applyAlignment="1">
      <alignment horizontal="center"/>
    </xf>
    <xf numFmtId="0" fontId="21" fillId="33" borderId="10" xfId="0" applyFont="1" applyFill="1" applyBorder="1" applyAlignment="1">
      <alignment horizontal="center" vertical="center" wrapText="1"/>
    </xf>
    <xf numFmtId="0" fontId="21" fillId="33" borderId="15" xfId="0" applyFont="1" applyFill="1" applyBorder="1" applyAlignment="1">
      <alignment horizontal="center" vertical="center" wrapText="1"/>
    </xf>
    <xf numFmtId="0" fontId="21" fillId="33" borderId="16" xfId="0" applyFont="1" applyFill="1" applyBorder="1" applyAlignment="1">
      <alignment horizontal="center" vertical="center" wrapText="1"/>
    </xf>
    <xf numFmtId="1" fontId="23" fillId="36" borderId="30" xfId="0" applyNumberFormat="1" applyFont="1" applyFill="1" applyBorder="1" applyAlignment="1">
      <alignment horizontal="center" vertical="center" wrapText="1"/>
    </xf>
    <xf numFmtId="1" fontId="23" fillId="36" borderId="26" xfId="0" applyNumberFormat="1" applyFont="1" applyFill="1" applyBorder="1" applyAlignment="1">
      <alignment horizontal="center" vertical="center" wrapText="1"/>
    </xf>
    <xf numFmtId="0" fontId="22" fillId="33" borderId="23" xfId="0" applyFont="1" applyFill="1" applyBorder="1" applyAlignment="1">
      <alignment horizontal="center" vertical="center" wrapText="1"/>
    </xf>
    <xf numFmtId="0" fontId="22" fillId="33" borderId="24" xfId="0" applyFont="1" applyFill="1" applyBorder="1" applyAlignment="1">
      <alignment horizontal="center" vertical="center" wrapText="1"/>
    </xf>
    <xf numFmtId="0" fontId="26" fillId="34" borderId="34" xfId="0" applyFont="1" applyFill="1" applyBorder="1" applyAlignment="1">
      <alignment horizontal="left" vertical="center" wrapText="1"/>
    </xf>
    <xf numFmtId="0" fontId="26" fillId="34" borderId="26" xfId="0" applyFont="1" applyFill="1" applyBorder="1" applyAlignment="1">
      <alignment horizontal="left" vertical="center" wrapText="1"/>
    </xf>
    <xf numFmtId="1" fontId="22" fillId="36" borderId="30" xfId="0" applyNumberFormat="1" applyFont="1" applyFill="1" applyBorder="1" applyAlignment="1">
      <alignment horizontal="center" vertical="center" wrapText="1"/>
    </xf>
    <xf numFmtId="1" fontId="22" fillId="36" borderId="26" xfId="0" applyNumberFormat="1" applyFont="1" applyFill="1" applyBorder="1" applyAlignment="1">
      <alignment horizontal="center" vertical="center" wrapText="1"/>
    </xf>
    <xf numFmtId="0" fontId="22" fillId="34" borderId="34" xfId="0" applyFont="1" applyFill="1" applyBorder="1" applyAlignment="1">
      <alignment horizontal="left" vertical="top" wrapText="1"/>
    </xf>
    <xf numFmtId="0" fontId="22" fillId="34" borderId="26" xfId="0" applyFont="1" applyFill="1" applyBorder="1" applyAlignment="1">
      <alignment horizontal="left" vertical="top" wrapText="1"/>
    </xf>
    <xf numFmtId="0" fontId="22" fillId="34" borderId="30" xfId="0" applyFont="1" applyFill="1" applyBorder="1" applyAlignment="1">
      <alignment horizontal="center" vertical="center" wrapText="1"/>
    </xf>
    <xf numFmtId="0" fontId="22" fillId="34" borderId="26" xfId="0" applyFont="1" applyFill="1" applyBorder="1" applyAlignment="1">
      <alignment horizontal="center" vertical="center" wrapText="1"/>
    </xf>
    <xf numFmtId="0" fontId="18" fillId="34" borderId="11" xfId="0" applyFont="1" applyFill="1" applyBorder="1" applyAlignment="1">
      <alignment horizontal="center" vertical="center" wrapText="1"/>
    </xf>
    <xf numFmtId="0" fontId="18" fillId="34" borderId="12" xfId="0" applyFont="1" applyFill="1" applyBorder="1" applyAlignment="1">
      <alignment horizontal="center" vertical="center" wrapText="1"/>
    </xf>
    <xf numFmtId="0" fontId="18" fillId="34" borderId="13" xfId="0" applyFont="1" applyFill="1" applyBorder="1" applyAlignment="1">
      <alignment horizontal="center" vertical="center" wrapText="1"/>
    </xf>
    <xf numFmtId="1" fontId="22" fillId="36" borderId="22" xfId="0" applyNumberFormat="1" applyFont="1" applyFill="1" applyBorder="1" applyAlignment="1">
      <alignment horizontal="center" vertical="center" wrapText="1"/>
    </xf>
    <xf numFmtId="1" fontId="22" fillId="36" borderId="29" xfId="0" applyNumberFormat="1" applyFont="1" applyFill="1" applyBorder="1" applyAlignment="1">
      <alignment horizontal="center" vertical="center" wrapText="1"/>
    </xf>
    <xf numFmtId="0" fontId="22" fillId="33" borderId="19" xfId="0" applyFont="1" applyFill="1" applyBorder="1" applyAlignment="1">
      <alignment horizontal="center" vertical="center" wrapText="1"/>
    </xf>
    <xf numFmtId="0" fontId="22" fillId="33" borderId="26" xfId="0" applyFont="1" applyFill="1" applyBorder="1" applyAlignment="1">
      <alignment horizontal="center" vertical="center" wrapText="1"/>
    </xf>
    <xf numFmtId="1" fontId="22" fillId="35" borderId="19" xfId="0" applyNumberFormat="1" applyFont="1" applyFill="1" applyBorder="1" applyAlignment="1">
      <alignment horizontal="center" vertical="center" wrapText="1"/>
    </xf>
    <xf numFmtId="1" fontId="22" fillId="35" borderId="26" xfId="0" applyNumberFormat="1" applyFont="1" applyFill="1" applyBorder="1" applyAlignment="1">
      <alignment horizontal="center" vertical="center" wrapText="1"/>
    </xf>
    <xf numFmtId="1" fontId="22" fillId="36" borderId="21" xfId="0" applyNumberFormat="1" applyFont="1" applyFill="1" applyBorder="1" applyAlignment="1">
      <alignment horizontal="left" vertical="center" wrapText="1"/>
    </xf>
    <xf numFmtId="1" fontId="22" fillId="36" borderId="28" xfId="0" applyNumberFormat="1" applyFont="1" applyFill="1" applyBorder="1" applyAlignment="1">
      <alignment horizontal="left" vertical="center" wrapText="1"/>
    </xf>
    <xf numFmtId="0" fontId="22" fillId="34" borderId="18" xfId="0" applyFont="1" applyFill="1" applyBorder="1" applyAlignment="1">
      <alignment horizontal="center" vertical="center" wrapText="1"/>
    </xf>
    <xf numFmtId="0" fontId="22" fillId="34" borderId="25" xfId="0" applyFont="1" applyFill="1" applyBorder="1" applyAlignment="1">
      <alignment horizontal="center" vertical="center" wrapText="1"/>
    </xf>
    <xf numFmtId="1" fontId="22" fillId="35" borderId="18" xfId="0" applyNumberFormat="1" applyFont="1" applyFill="1" applyBorder="1" applyAlignment="1">
      <alignment horizontal="center" vertical="center" wrapText="1"/>
    </xf>
    <xf numFmtId="1" fontId="22" fillId="35" borderId="25" xfId="0" applyNumberFormat="1" applyFont="1" applyFill="1" applyBorder="1" applyAlignment="1">
      <alignment horizontal="center" vertical="center" wrapText="1"/>
    </xf>
    <xf numFmtId="0" fontId="22" fillId="33" borderId="20" xfId="0" applyFont="1" applyFill="1" applyBorder="1" applyAlignment="1">
      <alignment horizontal="left" vertical="center" wrapText="1"/>
    </xf>
    <xf numFmtId="0" fontId="22" fillId="33" borderId="27" xfId="0" applyFont="1" applyFill="1" applyBorder="1" applyAlignment="1">
      <alignment horizontal="left" vertical="center" wrapText="1"/>
    </xf>
    <xf numFmtId="1" fontId="22" fillId="36" borderId="18" xfId="0" applyNumberFormat="1" applyFont="1" applyFill="1" applyBorder="1" applyAlignment="1">
      <alignment horizontal="center" vertical="center" wrapText="1"/>
    </xf>
    <xf numFmtId="1" fontId="22" fillId="36" borderId="25" xfId="0" applyNumberFormat="1" applyFont="1" applyFill="1" applyBorder="1" applyAlignment="1">
      <alignment horizontal="center" vertical="center" wrapText="1"/>
    </xf>
    <xf numFmtId="1" fontId="23" fillId="35" borderId="19" xfId="0" applyNumberFormat="1" applyFont="1" applyFill="1" applyBorder="1" applyAlignment="1">
      <alignment horizontal="center" vertical="center" wrapText="1"/>
    </xf>
    <xf numFmtId="1" fontId="23" fillId="35" borderId="26" xfId="0" applyNumberFormat="1" applyFont="1" applyFill="1" applyBorder="1" applyAlignment="1">
      <alignment horizontal="center" vertical="center" wrapText="1"/>
    </xf>
    <xf numFmtId="1" fontId="22" fillId="36" borderId="33" xfId="0" applyNumberFormat="1" applyFont="1" applyFill="1" applyBorder="1" applyAlignment="1">
      <alignment horizontal="center" vertical="center" wrapText="1"/>
    </xf>
    <xf numFmtId="1" fontId="22" fillId="36" borderId="13" xfId="0" applyNumberFormat="1" applyFont="1" applyFill="1" applyBorder="1" applyAlignment="1">
      <alignment horizontal="center" vertical="center" wrapText="1"/>
    </xf>
    <xf numFmtId="0" fontId="0" fillId="0" borderId="0" xfId="0" applyNumberFormat="1"/>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9">
    <dxf>
      <numFmt numFmtId="19" formatCode="d/mm/yyyy"/>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xdr:row>
      <xdr:rowOff>19051</xdr:rowOff>
    </xdr:from>
    <xdr:to>
      <xdr:col>9</xdr:col>
      <xdr:colOff>515710</xdr:colOff>
      <xdr:row>2</xdr:row>
      <xdr:rowOff>19051</xdr:rowOff>
    </xdr:to>
    <xdr:pic>
      <xdr:nvPicPr>
        <xdr:cNvPr id="2"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8575" y="600076"/>
          <a:ext cx="6494049" cy="80010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igitacion CRED" refreshedDate="45761.497058449073" missingItemsLimit="0" createdVersion="4" refreshedVersion="8" minRefreshableVersion="3" recordCount="27" xr:uid="{00000000-000A-0000-FFFF-FFFF38000000}">
  <cacheSource type="worksheet">
    <worksheetSource name="Tabla__._SQLEXPRESS_HisDataD2019_TELESALUD"/>
  </cacheSource>
  <cacheFields count="35">
    <cacheField name="MES" numFmtId="0">
      <sharedItems count="3">
        <s v="3"/>
        <s v="1"/>
        <s v="2"/>
      </sharedItems>
    </cacheField>
    <cacheField name="DNI_PROF" numFmtId="0">
      <sharedItems/>
    </cacheField>
    <cacheField name="ESTABLECIMIENTO" numFmtId="0">
      <sharedItems count="1">
        <s v="ESPINAR"/>
      </sharedItems>
    </cacheField>
    <cacheField name="NRO_DOC" numFmtId="0">
      <sharedItems count="24">
        <s v="73664164"/>
        <s v="24871883"/>
        <s v="41194845"/>
        <s v="70790306"/>
        <s v="93774180"/>
        <s v="93688793"/>
        <s v="93756485"/>
        <s v="93706063"/>
        <s v="93837073"/>
        <s v="93771253"/>
        <s v="93817047"/>
        <s v="93740132"/>
        <s v="93825163"/>
        <s v="93696185"/>
        <s v="93715545"/>
        <s v="93824944"/>
        <s v="93703843"/>
        <s v="93694034"/>
        <s v="93735402"/>
        <s v="70797304"/>
        <s v="45103843"/>
        <s v="93725452"/>
        <s v="43869252"/>
        <s v="41110974"/>
      </sharedItems>
    </cacheField>
    <cacheField name="SEXO" numFmtId="0">
      <sharedItems count="2">
        <s v="F"/>
        <s v="M"/>
      </sharedItems>
    </cacheField>
    <cacheField name="ANNO" numFmtId="0">
      <sharedItems count="1">
        <s v="2025"/>
      </sharedItems>
    </cacheField>
    <cacheField name="DIA" numFmtId="0">
      <sharedItems count="8">
        <s v="12"/>
        <s v="28"/>
        <s v="21"/>
        <s v="8"/>
        <s v="29"/>
        <s v="25"/>
        <s v="6"/>
        <s v="7"/>
      </sharedItems>
    </cacheField>
    <cacheField name="NOMBRE PACIENTE" numFmtId="0">
      <sharedItems count="24">
        <s v="ZULMA CORDOVA MOREANO"/>
        <s v="GUILLERMO CHOQUEPURA OJEDA"/>
        <s v="HILDAURA LLICAHUA QUISPE"/>
        <s v="JENIFER ANCHAYHUA RAMIREZ"/>
        <s v="ITZEL KENDALL CHARCA YUCRA"/>
        <s v="THIAGO RODRIGO CHOQUEHUANCA CUTI"/>
        <s v="LIAM MICHAEL CUELLAR USCCA"/>
        <s v="JOSEPH CAMILO CHURATA CCAHUA"/>
        <s v="YHINA JULIETT PUCHO GUTIERREZ"/>
        <s v="PAOLA LUANA HACHIRCANA YUCRA"/>
        <s v="YESHUA JEAN QUISPE FLORES"/>
        <s v="ALESSIA ALEJANDRA CUTI PACCO"/>
        <s v="ZOE N-ZLY HUACCHA CARLOS"/>
        <s v="ABRAHAM JUNIOR DIAZ MOLLO"/>
        <s v="THIAGO DIBALA RUELAS MACCARCCO"/>
        <s v="JHON SMITH CHACON SOLANO"/>
        <s v="GABRIELA YAMILETH KAROL CHILO PACCAYA"/>
        <s v="ASHLEY NAHOMI HUARCA PACCO"/>
        <s v="WILLIAM GUSTAVO CCALLO CCALLO"/>
        <s v="KETTY TAIPE CHECCO"/>
        <s v="DAMIANA ELIAZARA MENDOZA HUAMANI"/>
        <s v="OLIVER ABDIEL MAMANI VARGAS"/>
        <s v="ROXANA AMPUERO CHALQUE"/>
        <s v="MARIA MARTINEZ HUACCHARAQUI"/>
      </sharedItems>
    </cacheField>
    <cacheField name="tipo_doc" numFmtId="0">
      <sharedItems count="1">
        <s v="1"/>
      </sharedItems>
    </cacheField>
    <cacheField name="FECHA_NAC" numFmtId="0">
      <sharedItems count="22">
        <s v="1997-06-26"/>
        <s v="1970-06-21"/>
        <s v="1981-11-30"/>
        <s v="1995-07-01"/>
        <s v="2024-03-25"/>
        <s v="2024-01-17"/>
        <s v="2024-03-12"/>
        <s v="2024-01-31"/>
        <s v="2024-05-17"/>
        <s v="2024-04-30"/>
        <s v="2024-02-29"/>
        <s v="2024-05-07"/>
        <s v="2024-01-23"/>
        <s v="2024-02-08"/>
        <s v="2024-01-30"/>
        <s v="2024-01-21"/>
        <s v="2024-02-25"/>
        <s v="1998-09-24"/>
        <s v="1970-09-29"/>
        <s v="2024-02-17"/>
        <s v="1985-12-25"/>
        <s v="1981-08-29"/>
      </sharedItems>
    </cacheField>
    <cacheField name="NRO_DE_HCL" numFmtId="0">
      <sharedItems count="24">
        <s v="73664164"/>
        <s v="J157"/>
        <s v="41194845"/>
        <s v="70790306"/>
        <s v="59982"/>
        <s v="93688793"/>
        <s v="59876"/>
        <s v="59555"/>
        <s v="60347"/>
        <s v="59964"/>
        <s v="60228"/>
        <s v="59778"/>
        <s v="60275"/>
        <s v="59476"/>
        <s v="59631"/>
        <s v="60650"/>
        <s v="59534"/>
        <s v="93694034"/>
        <s v="93735402"/>
        <s v="70797304"/>
        <s v="45103843"/>
        <s v="93725452"/>
        <s v="43869252"/>
        <s v="41110974"/>
      </sharedItems>
    </cacheField>
    <cacheField name="EDAD_PAC_ANO" numFmtId="0">
      <sharedItems/>
    </cacheField>
    <cacheField name="SEGURO" numFmtId="0">
      <sharedItems containsSemiMixedTypes="0" containsString="0" containsNumber="1" containsInteger="1" minValue="0" maxValue="0" count="1">
        <n v="0"/>
      </sharedItems>
    </cacheField>
    <cacheField name="TURNO_ATENCION" numFmtId="0">
      <sharedItems count="1">
        <s v="M"/>
      </sharedItems>
    </cacheField>
    <cacheField name="REGION" numFmtId="0">
      <sharedItems count="1">
        <s v="CUSCO"/>
      </sharedItems>
    </cacheField>
    <cacheField name="PROVINCIA" numFmtId="0">
      <sharedItems count="1">
        <s v="ESPINAR"/>
      </sharedItems>
    </cacheField>
    <cacheField name="MICRORED" numFmtId="0">
      <sharedItems count="1">
        <s v="NO PERTENECE A NINGUNA MICRORED"/>
      </sharedItems>
    </cacheField>
    <cacheField name="NRO_FUA" numFmtId="0">
      <sharedItems count="1">
        <s v=""/>
      </sharedItems>
    </cacheField>
    <cacheField name="HIS" numFmtId="0">
      <sharedItems count="1">
        <s v="SI"/>
      </sharedItems>
    </cacheField>
    <cacheField name="TELECONSULTOR" numFmtId="0">
      <sharedItems count="1">
        <s v=""/>
      </sharedItems>
    </cacheField>
    <cacheField name="UPS" numFmtId="0">
      <sharedItems count="4">
        <s v="303304"/>
        <s v="302303"/>
        <s v="303101"/>
        <s v="301203"/>
      </sharedItems>
    </cacheField>
    <cacheField name="MOTIVO" numFmtId="0">
      <sharedItems count="1">
        <s v=""/>
      </sharedItems>
    </cacheField>
    <cacheField name="ESPECIALIDAD SOLICITADA" numFmtId="0">
      <sharedItems/>
    </cacheField>
    <cacheField name="ATIENDE" numFmtId="0">
      <sharedItems count="5">
        <s v="JUAN CARLOS ARIAS SANTANA"/>
        <s v="MARIA TERESA MUÐIZ MALDONADO"/>
        <s v="JOSE ISMAEL COLONIA PALACIOS"/>
        <s v="INDIRA TICONA HERRERA"/>
        <s v="AMPARO MAMANI TUNQUIPA"/>
      </sharedItems>
    </cacheField>
    <cacheField name="CodigoDiag" numFmtId="0">
      <sharedItems/>
    </cacheField>
    <cacheField name="TELESALUD" numFmtId="0">
      <sharedItems/>
    </cacheField>
    <cacheField name="MODALIDAD" numFmtId="0">
      <sharedItems count="2">
        <s v="Teleinterconsulta Síncrona"/>
        <s v="Teleorientación Síncrona"/>
      </sharedItems>
    </cacheField>
    <cacheField name="DESCRIP" numFmtId="0">
      <sharedItems containsBlank="1" count="3">
        <s v="K051 - GINGIVITIS CRONICA"/>
        <s v="N19X - INSUFICIENCIA RENAL NO ESPECIFICADA"/>
        <m/>
      </sharedItems>
    </cacheField>
    <cacheField name="TIPOTele" numFmtId="0">
      <sharedItems count="3">
        <s v="2"/>
        <s v="1"/>
        <s v=""/>
      </sharedItems>
    </cacheField>
    <cacheField name="Lote" numFmtId="0">
      <sharedItems/>
    </cacheField>
    <cacheField name="Num_Pag" numFmtId="0">
      <sharedItems/>
    </cacheField>
    <cacheField name="Num_Reg" numFmtId="0">
      <sharedItems/>
    </cacheField>
    <cacheField name="cod_2000" numFmtId="0">
      <sharedItems/>
    </cacheField>
    <cacheField name="diag" numFmtId="0">
      <sharedItems count="8">
        <s v="|DK051|D99499.112"/>
        <s v="|PN19X|RZ585|D99499.111"/>
        <s v="|DE669IMC|DE639|D99499.112"/>
        <s v="|DE669IMC|D99499.112"/>
        <s v="|D99499.08"/>
        <s v="|DE660IMC|D99499.112"/>
        <s v="|D992091|DE669IMC|DE631|D99403.011|D99499.112"/>
        <s v="|D992091|DD509|DZ724|D99403.011|D99499.112"/>
      </sharedItems>
    </cacheField>
    <cacheField name="FechaAtencion" numFmtId="14">
      <sharedItems containsSemiMixedTypes="0" containsNonDate="0" containsDate="1" containsString="0" minDate="2025-01-08T00:00:00" maxDate="2025-03-29T00:00:00" count="9">
        <d v="2025-03-12T00:00:00"/>
        <d v="2025-03-28T00:00:00"/>
        <d v="2025-01-21T00:00:00"/>
        <d v="2025-01-08T00:00:00"/>
        <d v="2025-01-28T00:00:00"/>
        <d v="2025-01-29T00:00:00"/>
        <d v="2025-02-25T00:00:00"/>
        <d v="2025-03-06T00:00:00"/>
        <d v="2025-03-07T00:00:0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
  <r>
    <x v="0"/>
    <s v="41314847111"/>
    <x v="0"/>
    <x v="0"/>
    <x v="0"/>
    <x v="0"/>
    <x v="0"/>
    <x v="0"/>
    <x v="0"/>
    <x v="0"/>
    <x v="0"/>
    <s v="27"/>
    <x v="0"/>
    <x v="0"/>
    <x v="0"/>
    <x v="0"/>
    <x v="0"/>
    <x v="0"/>
    <x v="0"/>
    <x v="0"/>
    <x v="0"/>
    <x v="0"/>
    <s v=""/>
    <x v="0"/>
    <s v="K051"/>
    <s v="99499.11"/>
    <x v="0"/>
    <x v="0"/>
    <x v="0"/>
    <s v="M11"/>
    <s v="4"/>
    <s v="1"/>
    <s v="000007135"/>
    <x v="0"/>
    <x v="0"/>
  </r>
  <r>
    <x v="0"/>
    <s v="20810557111"/>
    <x v="0"/>
    <x v="1"/>
    <x v="1"/>
    <x v="0"/>
    <x v="1"/>
    <x v="1"/>
    <x v="0"/>
    <x v="1"/>
    <x v="1"/>
    <s v="54"/>
    <x v="0"/>
    <x v="0"/>
    <x v="0"/>
    <x v="0"/>
    <x v="0"/>
    <x v="0"/>
    <x v="0"/>
    <x v="0"/>
    <x v="1"/>
    <x v="0"/>
    <s v=""/>
    <x v="1"/>
    <s v="N19X"/>
    <s v="99499.11"/>
    <x v="0"/>
    <x v="1"/>
    <x v="1"/>
    <s v="O02"/>
    <s v="1"/>
    <s v="1"/>
    <s v="000007135"/>
    <x v="1"/>
    <x v="1"/>
  </r>
  <r>
    <x v="1"/>
    <s v="80972837111"/>
    <x v="0"/>
    <x v="2"/>
    <x v="0"/>
    <x v="0"/>
    <x v="2"/>
    <x v="2"/>
    <x v="0"/>
    <x v="2"/>
    <x v="2"/>
    <s v="43"/>
    <x v="0"/>
    <x v="0"/>
    <x v="0"/>
    <x v="0"/>
    <x v="0"/>
    <x v="0"/>
    <x v="0"/>
    <x v="0"/>
    <x v="2"/>
    <x v="0"/>
    <s v=""/>
    <x v="2"/>
    <s v="E669IMC"/>
    <s v="99499.11"/>
    <x v="0"/>
    <x v="2"/>
    <x v="0"/>
    <s v="K02"/>
    <s v="2"/>
    <s v="1"/>
    <s v="000007135"/>
    <x v="2"/>
    <x v="2"/>
  </r>
  <r>
    <x v="1"/>
    <s v="80972837111"/>
    <x v="0"/>
    <x v="3"/>
    <x v="0"/>
    <x v="0"/>
    <x v="3"/>
    <x v="3"/>
    <x v="0"/>
    <x v="3"/>
    <x v="3"/>
    <s v="29"/>
    <x v="0"/>
    <x v="0"/>
    <x v="0"/>
    <x v="0"/>
    <x v="0"/>
    <x v="0"/>
    <x v="0"/>
    <x v="0"/>
    <x v="2"/>
    <x v="0"/>
    <s v=""/>
    <x v="2"/>
    <s v="E669IMC"/>
    <s v="99499.11"/>
    <x v="0"/>
    <x v="2"/>
    <x v="0"/>
    <s v="K02"/>
    <s v="1"/>
    <s v="1"/>
    <s v="000007135"/>
    <x v="3"/>
    <x v="3"/>
  </r>
  <r>
    <x v="1"/>
    <s v="270068957111"/>
    <x v="0"/>
    <x v="4"/>
    <x v="0"/>
    <x v="0"/>
    <x v="1"/>
    <x v="4"/>
    <x v="0"/>
    <x v="4"/>
    <x v="4"/>
    <s v="0"/>
    <x v="0"/>
    <x v="0"/>
    <x v="0"/>
    <x v="0"/>
    <x v="0"/>
    <x v="0"/>
    <x v="0"/>
    <x v="0"/>
    <x v="3"/>
    <x v="0"/>
    <s v=""/>
    <x v="3"/>
    <s v="99499.0"/>
    <s v="99499.08"/>
    <x v="1"/>
    <x v="2"/>
    <x v="2"/>
    <s v="K01"/>
    <s v="9"/>
    <s v="11"/>
    <s v="000007135"/>
    <x v="4"/>
    <x v="4"/>
  </r>
  <r>
    <x v="1"/>
    <s v="270068957111"/>
    <x v="0"/>
    <x v="5"/>
    <x v="1"/>
    <x v="0"/>
    <x v="1"/>
    <x v="5"/>
    <x v="0"/>
    <x v="5"/>
    <x v="5"/>
    <s v="1"/>
    <x v="0"/>
    <x v="0"/>
    <x v="0"/>
    <x v="0"/>
    <x v="0"/>
    <x v="0"/>
    <x v="0"/>
    <x v="0"/>
    <x v="3"/>
    <x v="0"/>
    <s v=""/>
    <x v="3"/>
    <s v="99499.0"/>
    <s v="99499.08"/>
    <x v="1"/>
    <x v="2"/>
    <x v="2"/>
    <s v="K01"/>
    <s v="9"/>
    <s v="1"/>
    <s v="000007135"/>
    <x v="4"/>
    <x v="4"/>
  </r>
  <r>
    <x v="1"/>
    <s v="270068957111"/>
    <x v="0"/>
    <x v="6"/>
    <x v="1"/>
    <x v="0"/>
    <x v="1"/>
    <x v="6"/>
    <x v="0"/>
    <x v="6"/>
    <x v="6"/>
    <s v="0"/>
    <x v="0"/>
    <x v="0"/>
    <x v="0"/>
    <x v="0"/>
    <x v="0"/>
    <x v="0"/>
    <x v="0"/>
    <x v="0"/>
    <x v="3"/>
    <x v="0"/>
    <s v=""/>
    <x v="3"/>
    <s v="99499.0"/>
    <s v="99499.08"/>
    <x v="1"/>
    <x v="2"/>
    <x v="2"/>
    <s v="K01"/>
    <s v="9"/>
    <s v="9"/>
    <s v="000007135"/>
    <x v="4"/>
    <x v="4"/>
  </r>
  <r>
    <x v="1"/>
    <s v="270068957111"/>
    <x v="0"/>
    <x v="7"/>
    <x v="1"/>
    <x v="0"/>
    <x v="1"/>
    <x v="7"/>
    <x v="0"/>
    <x v="7"/>
    <x v="7"/>
    <s v="0"/>
    <x v="0"/>
    <x v="0"/>
    <x v="0"/>
    <x v="0"/>
    <x v="0"/>
    <x v="0"/>
    <x v="0"/>
    <x v="0"/>
    <x v="3"/>
    <x v="0"/>
    <s v=""/>
    <x v="3"/>
    <s v="99499.0"/>
    <s v="99499.08"/>
    <x v="1"/>
    <x v="2"/>
    <x v="2"/>
    <s v="K01"/>
    <s v="9"/>
    <s v="5"/>
    <s v="000007135"/>
    <x v="4"/>
    <x v="4"/>
  </r>
  <r>
    <x v="1"/>
    <s v="270068957111"/>
    <x v="0"/>
    <x v="8"/>
    <x v="0"/>
    <x v="0"/>
    <x v="1"/>
    <x v="8"/>
    <x v="0"/>
    <x v="8"/>
    <x v="8"/>
    <s v="0"/>
    <x v="0"/>
    <x v="0"/>
    <x v="0"/>
    <x v="0"/>
    <x v="0"/>
    <x v="0"/>
    <x v="0"/>
    <x v="0"/>
    <x v="3"/>
    <x v="0"/>
    <s v=""/>
    <x v="3"/>
    <s v="99499.0"/>
    <s v="99499.08"/>
    <x v="1"/>
    <x v="2"/>
    <x v="2"/>
    <s v="K01"/>
    <s v="9"/>
    <s v="13"/>
    <s v="000007135"/>
    <x v="4"/>
    <x v="4"/>
  </r>
  <r>
    <x v="1"/>
    <s v="270068957111"/>
    <x v="0"/>
    <x v="9"/>
    <x v="0"/>
    <x v="0"/>
    <x v="1"/>
    <x v="9"/>
    <x v="0"/>
    <x v="4"/>
    <x v="9"/>
    <s v="0"/>
    <x v="0"/>
    <x v="0"/>
    <x v="0"/>
    <x v="0"/>
    <x v="0"/>
    <x v="0"/>
    <x v="0"/>
    <x v="0"/>
    <x v="3"/>
    <x v="0"/>
    <s v=""/>
    <x v="3"/>
    <s v="99499.0"/>
    <s v="99499.08"/>
    <x v="1"/>
    <x v="2"/>
    <x v="2"/>
    <s v="K01"/>
    <s v="9"/>
    <s v="10"/>
    <s v="000007135"/>
    <x v="4"/>
    <x v="4"/>
  </r>
  <r>
    <x v="1"/>
    <s v="270068957111"/>
    <x v="0"/>
    <x v="10"/>
    <x v="1"/>
    <x v="0"/>
    <x v="1"/>
    <x v="10"/>
    <x v="0"/>
    <x v="9"/>
    <x v="10"/>
    <s v="0"/>
    <x v="0"/>
    <x v="0"/>
    <x v="0"/>
    <x v="0"/>
    <x v="0"/>
    <x v="0"/>
    <x v="0"/>
    <x v="0"/>
    <x v="3"/>
    <x v="0"/>
    <s v=""/>
    <x v="3"/>
    <s v="99499.0"/>
    <s v="99499.08"/>
    <x v="1"/>
    <x v="2"/>
    <x v="2"/>
    <s v="K01"/>
    <s v="9"/>
    <s v="12"/>
    <s v="000007135"/>
    <x v="4"/>
    <x v="4"/>
  </r>
  <r>
    <x v="1"/>
    <s v="270068957111"/>
    <x v="0"/>
    <x v="11"/>
    <x v="0"/>
    <x v="0"/>
    <x v="1"/>
    <x v="11"/>
    <x v="0"/>
    <x v="10"/>
    <x v="11"/>
    <s v="0"/>
    <x v="0"/>
    <x v="0"/>
    <x v="0"/>
    <x v="0"/>
    <x v="0"/>
    <x v="0"/>
    <x v="0"/>
    <x v="0"/>
    <x v="3"/>
    <x v="0"/>
    <s v=""/>
    <x v="3"/>
    <s v="99499.0"/>
    <s v="99499.08"/>
    <x v="1"/>
    <x v="2"/>
    <x v="2"/>
    <s v="K01"/>
    <s v="9"/>
    <s v="8"/>
    <s v="000007135"/>
    <x v="4"/>
    <x v="4"/>
  </r>
  <r>
    <x v="1"/>
    <s v="270068957111"/>
    <x v="0"/>
    <x v="12"/>
    <x v="0"/>
    <x v="0"/>
    <x v="1"/>
    <x v="12"/>
    <x v="0"/>
    <x v="11"/>
    <x v="12"/>
    <s v="0"/>
    <x v="0"/>
    <x v="0"/>
    <x v="0"/>
    <x v="0"/>
    <x v="0"/>
    <x v="0"/>
    <x v="0"/>
    <x v="0"/>
    <x v="3"/>
    <x v="0"/>
    <s v=""/>
    <x v="3"/>
    <s v="99499.0"/>
    <s v="99499.08"/>
    <x v="1"/>
    <x v="2"/>
    <x v="2"/>
    <s v="K01"/>
    <s v="9"/>
    <s v="15"/>
    <s v="000007135"/>
    <x v="4"/>
    <x v="4"/>
  </r>
  <r>
    <x v="1"/>
    <s v="270068957111"/>
    <x v="0"/>
    <x v="13"/>
    <x v="1"/>
    <x v="0"/>
    <x v="1"/>
    <x v="13"/>
    <x v="0"/>
    <x v="12"/>
    <x v="13"/>
    <s v="1"/>
    <x v="0"/>
    <x v="0"/>
    <x v="0"/>
    <x v="0"/>
    <x v="0"/>
    <x v="0"/>
    <x v="0"/>
    <x v="0"/>
    <x v="3"/>
    <x v="0"/>
    <s v=""/>
    <x v="3"/>
    <s v="99499.0"/>
    <s v="99499.08"/>
    <x v="1"/>
    <x v="2"/>
    <x v="2"/>
    <s v="K01"/>
    <s v="9"/>
    <s v="3"/>
    <s v="000007135"/>
    <x v="4"/>
    <x v="4"/>
  </r>
  <r>
    <x v="1"/>
    <s v="270068957111"/>
    <x v="0"/>
    <x v="14"/>
    <x v="1"/>
    <x v="0"/>
    <x v="1"/>
    <x v="14"/>
    <x v="0"/>
    <x v="13"/>
    <x v="14"/>
    <s v="0"/>
    <x v="0"/>
    <x v="0"/>
    <x v="0"/>
    <x v="0"/>
    <x v="0"/>
    <x v="0"/>
    <x v="0"/>
    <x v="0"/>
    <x v="3"/>
    <x v="0"/>
    <s v=""/>
    <x v="3"/>
    <s v="99499.0"/>
    <s v="99499.08"/>
    <x v="1"/>
    <x v="2"/>
    <x v="2"/>
    <s v="K01"/>
    <s v="9"/>
    <s v="6"/>
    <s v="000007135"/>
    <x v="4"/>
    <x v="4"/>
  </r>
  <r>
    <x v="1"/>
    <s v="270068957111"/>
    <x v="0"/>
    <x v="15"/>
    <x v="1"/>
    <x v="0"/>
    <x v="1"/>
    <x v="15"/>
    <x v="0"/>
    <x v="11"/>
    <x v="15"/>
    <s v="0"/>
    <x v="0"/>
    <x v="0"/>
    <x v="0"/>
    <x v="0"/>
    <x v="0"/>
    <x v="0"/>
    <x v="0"/>
    <x v="0"/>
    <x v="3"/>
    <x v="0"/>
    <s v=""/>
    <x v="3"/>
    <s v="99499.0"/>
    <s v="99499.08"/>
    <x v="1"/>
    <x v="2"/>
    <x v="2"/>
    <s v="K01"/>
    <s v="9"/>
    <s v="14"/>
    <s v="000007135"/>
    <x v="4"/>
    <x v="4"/>
  </r>
  <r>
    <x v="1"/>
    <s v="270068957111"/>
    <x v="0"/>
    <x v="16"/>
    <x v="0"/>
    <x v="0"/>
    <x v="1"/>
    <x v="16"/>
    <x v="0"/>
    <x v="14"/>
    <x v="16"/>
    <s v="0"/>
    <x v="0"/>
    <x v="0"/>
    <x v="0"/>
    <x v="0"/>
    <x v="0"/>
    <x v="0"/>
    <x v="0"/>
    <x v="0"/>
    <x v="3"/>
    <x v="0"/>
    <s v=""/>
    <x v="3"/>
    <s v="99499.0"/>
    <s v="99499.08"/>
    <x v="1"/>
    <x v="2"/>
    <x v="2"/>
    <s v="K01"/>
    <s v="9"/>
    <s v="4"/>
    <s v="000007135"/>
    <x v="4"/>
    <x v="4"/>
  </r>
  <r>
    <x v="1"/>
    <s v="270068957111"/>
    <x v="0"/>
    <x v="17"/>
    <x v="0"/>
    <x v="0"/>
    <x v="1"/>
    <x v="17"/>
    <x v="0"/>
    <x v="15"/>
    <x v="17"/>
    <s v="1"/>
    <x v="0"/>
    <x v="0"/>
    <x v="0"/>
    <x v="0"/>
    <x v="0"/>
    <x v="0"/>
    <x v="0"/>
    <x v="0"/>
    <x v="3"/>
    <x v="0"/>
    <s v=""/>
    <x v="3"/>
    <s v="99499.0"/>
    <s v="99499.08"/>
    <x v="1"/>
    <x v="2"/>
    <x v="2"/>
    <s v="K01"/>
    <s v="9"/>
    <s v="2"/>
    <s v="000007135"/>
    <x v="4"/>
    <x v="4"/>
  </r>
  <r>
    <x v="1"/>
    <s v="270068957111"/>
    <x v="0"/>
    <x v="18"/>
    <x v="1"/>
    <x v="0"/>
    <x v="1"/>
    <x v="18"/>
    <x v="0"/>
    <x v="16"/>
    <x v="18"/>
    <s v="0"/>
    <x v="0"/>
    <x v="0"/>
    <x v="0"/>
    <x v="0"/>
    <x v="0"/>
    <x v="0"/>
    <x v="0"/>
    <x v="0"/>
    <x v="3"/>
    <x v="0"/>
    <s v=""/>
    <x v="3"/>
    <s v="99499.0"/>
    <s v="99499.08"/>
    <x v="1"/>
    <x v="2"/>
    <x v="2"/>
    <s v="K01"/>
    <s v="9"/>
    <s v="7"/>
    <s v="000007135"/>
    <x v="4"/>
    <x v="4"/>
  </r>
  <r>
    <x v="1"/>
    <s v="80972837111"/>
    <x v="0"/>
    <x v="19"/>
    <x v="0"/>
    <x v="0"/>
    <x v="4"/>
    <x v="19"/>
    <x v="0"/>
    <x v="17"/>
    <x v="19"/>
    <s v="26"/>
    <x v="0"/>
    <x v="0"/>
    <x v="0"/>
    <x v="0"/>
    <x v="0"/>
    <x v="0"/>
    <x v="0"/>
    <x v="0"/>
    <x v="2"/>
    <x v="0"/>
    <s v=""/>
    <x v="2"/>
    <s v="E660IMC"/>
    <s v="99499.11"/>
    <x v="0"/>
    <x v="2"/>
    <x v="0"/>
    <s v="K02"/>
    <s v="3"/>
    <s v="1"/>
    <s v="000007135"/>
    <x v="5"/>
    <x v="5"/>
  </r>
  <r>
    <x v="2"/>
    <s v="71729437111"/>
    <x v="0"/>
    <x v="20"/>
    <x v="0"/>
    <x v="0"/>
    <x v="5"/>
    <x v="20"/>
    <x v="0"/>
    <x v="18"/>
    <x v="20"/>
    <s v="54"/>
    <x v="0"/>
    <x v="0"/>
    <x v="0"/>
    <x v="0"/>
    <x v="0"/>
    <x v="0"/>
    <x v="0"/>
    <x v="0"/>
    <x v="2"/>
    <x v="0"/>
    <s v=""/>
    <x v="4"/>
    <s v="992091"/>
    <s v="99499.11"/>
    <x v="0"/>
    <x v="2"/>
    <x v="0"/>
    <s v="M01"/>
    <s v="1"/>
    <s v="3"/>
    <s v="000007135"/>
    <x v="6"/>
    <x v="6"/>
  </r>
  <r>
    <x v="2"/>
    <s v="71729437111"/>
    <x v="0"/>
    <x v="21"/>
    <x v="1"/>
    <x v="0"/>
    <x v="5"/>
    <x v="21"/>
    <x v="0"/>
    <x v="19"/>
    <x v="21"/>
    <s v="1"/>
    <x v="0"/>
    <x v="0"/>
    <x v="0"/>
    <x v="0"/>
    <x v="0"/>
    <x v="0"/>
    <x v="0"/>
    <x v="0"/>
    <x v="2"/>
    <x v="0"/>
    <s v=""/>
    <x v="4"/>
    <s v="992091"/>
    <s v="99499.11"/>
    <x v="0"/>
    <x v="2"/>
    <x v="0"/>
    <s v="M01"/>
    <s v="1"/>
    <s v="1"/>
    <s v="000007135"/>
    <x v="7"/>
    <x v="6"/>
  </r>
  <r>
    <x v="0"/>
    <s v="71729437111"/>
    <x v="0"/>
    <x v="20"/>
    <x v="0"/>
    <x v="0"/>
    <x v="6"/>
    <x v="20"/>
    <x v="0"/>
    <x v="18"/>
    <x v="20"/>
    <s v="54"/>
    <x v="0"/>
    <x v="0"/>
    <x v="0"/>
    <x v="0"/>
    <x v="0"/>
    <x v="0"/>
    <x v="0"/>
    <x v="0"/>
    <x v="2"/>
    <x v="0"/>
    <s v=""/>
    <x v="4"/>
    <s v="992091"/>
    <s v="99499.11"/>
    <x v="0"/>
    <x v="2"/>
    <x v="0"/>
    <s v="N02"/>
    <s v="1"/>
    <s v="3"/>
    <s v="000007135"/>
    <x v="6"/>
    <x v="7"/>
  </r>
  <r>
    <x v="2"/>
    <s v="71729437111"/>
    <x v="0"/>
    <x v="22"/>
    <x v="0"/>
    <x v="0"/>
    <x v="5"/>
    <x v="22"/>
    <x v="0"/>
    <x v="20"/>
    <x v="22"/>
    <s v="39"/>
    <x v="0"/>
    <x v="0"/>
    <x v="0"/>
    <x v="0"/>
    <x v="0"/>
    <x v="0"/>
    <x v="0"/>
    <x v="0"/>
    <x v="2"/>
    <x v="0"/>
    <s v=""/>
    <x v="4"/>
    <s v="992091"/>
    <s v="99499.11"/>
    <x v="0"/>
    <x v="2"/>
    <x v="0"/>
    <s v="M01"/>
    <s v="1"/>
    <s v="2"/>
    <s v="000007135"/>
    <x v="6"/>
    <x v="6"/>
  </r>
  <r>
    <x v="0"/>
    <s v="71729437111"/>
    <x v="0"/>
    <x v="23"/>
    <x v="0"/>
    <x v="0"/>
    <x v="7"/>
    <x v="23"/>
    <x v="0"/>
    <x v="21"/>
    <x v="23"/>
    <s v="43"/>
    <x v="0"/>
    <x v="0"/>
    <x v="0"/>
    <x v="0"/>
    <x v="0"/>
    <x v="0"/>
    <x v="0"/>
    <x v="0"/>
    <x v="2"/>
    <x v="0"/>
    <s v=""/>
    <x v="4"/>
    <s v="992091"/>
    <s v="99499.11"/>
    <x v="0"/>
    <x v="2"/>
    <x v="0"/>
    <s v="N02"/>
    <s v="2"/>
    <s v="1"/>
    <s v="000007135"/>
    <x v="6"/>
    <x v="8"/>
  </r>
  <r>
    <x v="0"/>
    <s v="71729437111"/>
    <x v="0"/>
    <x v="21"/>
    <x v="1"/>
    <x v="0"/>
    <x v="6"/>
    <x v="21"/>
    <x v="0"/>
    <x v="19"/>
    <x v="21"/>
    <s v="1"/>
    <x v="0"/>
    <x v="0"/>
    <x v="0"/>
    <x v="0"/>
    <x v="0"/>
    <x v="0"/>
    <x v="0"/>
    <x v="0"/>
    <x v="2"/>
    <x v="0"/>
    <s v=""/>
    <x v="4"/>
    <s v="992091"/>
    <s v="99499.11"/>
    <x v="0"/>
    <x v="2"/>
    <x v="0"/>
    <s v="N02"/>
    <s v="1"/>
    <s v="1"/>
    <s v="000007135"/>
    <x v="7"/>
    <x v="7"/>
  </r>
  <r>
    <x v="0"/>
    <s v="71729437111"/>
    <x v="0"/>
    <x v="22"/>
    <x v="0"/>
    <x v="0"/>
    <x v="6"/>
    <x v="22"/>
    <x v="0"/>
    <x v="20"/>
    <x v="22"/>
    <s v="39"/>
    <x v="0"/>
    <x v="0"/>
    <x v="0"/>
    <x v="0"/>
    <x v="0"/>
    <x v="0"/>
    <x v="0"/>
    <x v="0"/>
    <x v="2"/>
    <x v="0"/>
    <s v=""/>
    <x v="4"/>
    <s v="992091"/>
    <s v="99499.11"/>
    <x v="0"/>
    <x v="2"/>
    <x v="0"/>
    <s v="N02"/>
    <s v="1"/>
    <s v="2"/>
    <s v="000007135"/>
    <x v="6"/>
    <x v="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 dinámica1" cacheId="196" applyNumberFormats="0" applyBorderFormats="0" applyFontFormats="0" applyPatternFormats="0" applyAlignmentFormats="0" applyWidthHeightFormats="1" dataCaption="Valores" updatedVersion="8" minRefreshableVersion="3" useAutoFormatting="1" rowGrandTotals="0" colGrandTotals="0" itemPrintTitles="1" createdVersion="4" indent="0" compact="0" compactData="0" multipleFieldFilters="0">
  <location ref="A7:U34" firstHeaderRow="1" firstDataRow="1" firstDataCol="21" rowPageCount="2" colPageCount="1"/>
  <pivotFields count="35">
    <pivotField axis="axisPage" compact="0" outline="0" multipleItemSelectionAllowed="1" showAll="0" defaultSubtotal="0">
      <items count="3">
        <item x="1"/>
        <item x="2"/>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sortType="descending"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24">
        <item x="12"/>
        <item x="0"/>
        <item x="1"/>
        <item x="2"/>
        <item x="3"/>
        <item x="4"/>
        <item x="5"/>
        <item x="6"/>
        <item x="7"/>
        <item x="8"/>
        <item x="9"/>
        <item x="10"/>
        <item x="11"/>
        <item x="13"/>
        <item x="14"/>
        <item x="15"/>
        <item x="16"/>
        <item x="17"/>
        <item x="18"/>
        <item x="19"/>
        <item x="20"/>
        <item x="21"/>
        <item x="22"/>
        <item x="23"/>
      </items>
      <extLst>
        <ext xmlns:x14="http://schemas.microsoft.com/office/spreadsheetml/2009/9/main" uri="{2946ED86-A175-432a-8AC1-64E0C546D7DE}">
          <x14:pivotField fillDownLabels="1"/>
        </ext>
      </extLst>
    </pivotField>
    <pivotField axis="axisRow" compact="0" outline="0" showAll="0" defaultSubtotal="0">
      <items count="2">
        <item x="0"/>
        <item x="1"/>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4">
        <item x="0"/>
        <item x="1"/>
        <item x="2"/>
        <item x="3"/>
        <item x="4"/>
        <item x="5"/>
        <item x="6"/>
        <item x="7"/>
        <item x="8"/>
        <item x="9"/>
        <item x="10"/>
        <item x="11"/>
        <item x="12"/>
        <item x="13"/>
        <item x="14"/>
        <item x="15"/>
        <item x="16"/>
        <item x="17"/>
        <item x="18"/>
        <item x="19"/>
        <item x="20"/>
        <item x="21"/>
        <item x="22"/>
        <item x="23"/>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numFmtId="14" outline="0" showAll="0" defaultSubtotal="0">
      <items count="22">
        <item x="15"/>
        <item x="13"/>
        <item x="4"/>
        <item x="11"/>
        <item x="16"/>
        <item x="19"/>
        <item x="0"/>
        <item x="1"/>
        <item x="2"/>
        <item x="3"/>
        <item x="5"/>
        <item x="6"/>
        <item x="7"/>
        <item x="8"/>
        <item x="9"/>
        <item x="10"/>
        <item x="12"/>
        <item x="14"/>
        <item x="17"/>
        <item x="18"/>
        <item x="20"/>
        <item x="21"/>
      </items>
      <extLst>
        <ext xmlns:x14="http://schemas.microsoft.com/office/spreadsheetml/2009/9/main" uri="{2946ED86-A175-432a-8AC1-64E0C546D7DE}">
          <x14:pivotField fillDownLabels="1"/>
        </ext>
      </extLst>
    </pivotField>
    <pivotField axis="axisRow" compact="0" outline="0" showAll="0" defaultSubtotal="0">
      <items count="24">
        <item x="0"/>
        <item x="1"/>
        <item x="2"/>
        <item x="3"/>
        <item x="4"/>
        <item x="5"/>
        <item x="6"/>
        <item x="7"/>
        <item x="8"/>
        <item x="9"/>
        <item x="10"/>
        <item x="11"/>
        <item x="12"/>
        <item x="13"/>
        <item x="14"/>
        <item x="15"/>
        <item x="16"/>
        <item x="17"/>
        <item x="18"/>
        <item x="19"/>
        <item x="20"/>
        <item x="21"/>
        <item x="22"/>
        <item x="23"/>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Page" compact="0" outline="0" multipleItemSelectionAllowed="1"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axis="axisRow" compact="0" outline="0" showAll="0" defaultSubtotal="0">
      <items count="4">
        <item x="1"/>
        <item x="3"/>
        <item x="2"/>
        <item x="0"/>
      </items>
      <extLst>
        <ext xmlns:x14="http://schemas.microsoft.com/office/spreadsheetml/2009/9/main" uri="{2946ED86-A175-432a-8AC1-64E0C546D7DE}">
          <x14:pivotField fillDownLabels="1"/>
        </ext>
      </extLst>
    </pivotField>
    <pivotField axis="axisRow" compact="0" outline="0" showAll="0" defaultSubtotal="0">
      <items count="1">
        <item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5">
        <item x="4"/>
        <item x="2"/>
        <item x="0"/>
        <item x="1"/>
        <item x="3"/>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
        <item x="1"/>
        <item x="0"/>
      </items>
      <extLst>
        <ext xmlns:x14="http://schemas.microsoft.com/office/spreadsheetml/2009/9/main" uri="{2946ED86-A175-432a-8AC1-64E0C546D7DE}">
          <x14:pivotField fillDownLabels="1"/>
        </ext>
      </extLst>
    </pivotField>
    <pivotField axis="axisRow" compact="0" outline="0" showAll="0" defaultSubtotal="0">
      <items count="3">
        <item x="2"/>
        <item x="0"/>
        <item x="1"/>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8">
        <item x="0"/>
        <item x="1"/>
        <item x="2"/>
        <item x="3"/>
        <item x="4"/>
        <item x="5"/>
        <item x="6"/>
        <item x="7"/>
      </items>
      <extLst>
        <ext xmlns:x14="http://schemas.microsoft.com/office/spreadsheetml/2009/9/main" uri="{2946ED86-A175-432a-8AC1-64E0C546D7DE}">
          <x14:pivotField fillDownLabels="1"/>
        </ext>
      </extLst>
    </pivotField>
    <pivotField axis="axisRow" compact="0" numFmtId="14" outline="0" showAll="0" defaultSubtotal="0">
      <items count="9">
        <item x="0"/>
        <item x="1"/>
        <item x="2"/>
        <item x="3"/>
        <item x="4"/>
        <item x="5"/>
        <item x="6"/>
        <item x="7"/>
        <item x="8"/>
      </items>
      <extLst>
        <ext xmlns:x14="http://schemas.microsoft.com/office/spreadsheetml/2009/9/main" uri="{2946ED86-A175-432a-8AC1-64E0C546D7DE}">
          <x14:pivotField fillDownLabels="1"/>
        </ext>
      </extLst>
    </pivotField>
  </pivotFields>
  <rowFields count="21">
    <field x="34"/>
    <field x="7"/>
    <field x="8"/>
    <field x="3"/>
    <field x="9"/>
    <field x="4"/>
    <field x="10"/>
    <field x="12"/>
    <field x="13"/>
    <field x="14"/>
    <field x="15"/>
    <field x="2"/>
    <field x="19"/>
    <field x="17"/>
    <field x="18"/>
    <field x="26"/>
    <field x="20"/>
    <field x="23"/>
    <field x="21"/>
    <field x="27"/>
    <field x="33"/>
  </rowFields>
  <rowItems count="27">
    <i>
      <x/>
      <x/>
      <x/>
      <x v="1"/>
      <x v="6"/>
      <x/>
      <x/>
      <x/>
      <x/>
      <x/>
      <x/>
      <x/>
      <x/>
      <x/>
      <x/>
      <x v="1"/>
      <x v="3"/>
      <x v="2"/>
      <x/>
      <x v="1"/>
      <x/>
    </i>
    <i>
      <x v="1"/>
      <x v="1"/>
      <x/>
      <x v="2"/>
      <x v="7"/>
      <x v="1"/>
      <x v="1"/>
      <x/>
      <x/>
      <x/>
      <x/>
      <x/>
      <x/>
      <x/>
      <x/>
      <x v="1"/>
      <x/>
      <x v="3"/>
      <x/>
      <x v="2"/>
      <x v="1"/>
    </i>
    <i>
      <x v="2"/>
      <x v="2"/>
      <x/>
      <x v="3"/>
      <x v="8"/>
      <x/>
      <x v="2"/>
      <x/>
      <x/>
      <x/>
      <x/>
      <x/>
      <x/>
      <x/>
      <x/>
      <x v="1"/>
      <x v="2"/>
      <x v="1"/>
      <x/>
      <x/>
      <x v="2"/>
    </i>
    <i>
      <x v="3"/>
      <x v="3"/>
      <x/>
      <x v="4"/>
      <x v="9"/>
      <x/>
      <x v="3"/>
      <x/>
      <x/>
      <x/>
      <x/>
      <x/>
      <x/>
      <x/>
      <x/>
      <x v="1"/>
      <x v="2"/>
      <x v="1"/>
      <x/>
      <x/>
      <x v="3"/>
    </i>
    <i>
      <x v="4"/>
      <x v="4"/>
      <x/>
      <x v="5"/>
      <x v="2"/>
      <x/>
      <x v="4"/>
      <x/>
      <x/>
      <x/>
      <x/>
      <x/>
      <x/>
      <x/>
      <x/>
      <x/>
      <x v="1"/>
      <x v="4"/>
      <x/>
      <x/>
      <x v="4"/>
    </i>
    <i r="1">
      <x v="5"/>
      <x/>
      <x v="6"/>
      <x v="10"/>
      <x v="1"/>
      <x v="5"/>
      <x/>
      <x/>
      <x/>
      <x/>
      <x/>
      <x/>
      <x/>
      <x/>
      <x/>
      <x v="1"/>
      <x v="4"/>
      <x/>
      <x/>
      <x v="4"/>
    </i>
    <i r="1">
      <x v="6"/>
      <x/>
      <x v="7"/>
      <x v="11"/>
      <x v="1"/>
      <x v="6"/>
      <x/>
      <x/>
      <x/>
      <x/>
      <x/>
      <x/>
      <x/>
      <x/>
      <x/>
      <x v="1"/>
      <x v="4"/>
      <x/>
      <x/>
      <x v="4"/>
    </i>
    <i r="1">
      <x v="7"/>
      <x/>
      <x v="8"/>
      <x v="12"/>
      <x v="1"/>
      <x v="7"/>
      <x/>
      <x/>
      <x/>
      <x/>
      <x/>
      <x/>
      <x/>
      <x/>
      <x/>
      <x v="1"/>
      <x v="4"/>
      <x/>
      <x/>
      <x v="4"/>
    </i>
    <i r="1">
      <x v="8"/>
      <x/>
      <x v="9"/>
      <x v="13"/>
      <x/>
      <x v="8"/>
      <x/>
      <x/>
      <x/>
      <x/>
      <x/>
      <x/>
      <x/>
      <x/>
      <x/>
      <x v="1"/>
      <x v="4"/>
      <x/>
      <x/>
      <x v="4"/>
    </i>
    <i r="1">
      <x v="9"/>
      <x/>
      <x v="10"/>
      <x v="2"/>
      <x/>
      <x v="9"/>
      <x/>
      <x/>
      <x/>
      <x/>
      <x/>
      <x/>
      <x/>
      <x/>
      <x/>
      <x v="1"/>
      <x v="4"/>
      <x/>
      <x/>
      <x v="4"/>
    </i>
    <i r="1">
      <x v="10"/>
      <x/>
      <x v="11"/>
      <x v="14"/>
      <x v="1"/>
      <x v="10"/>
      <x/>
      <x/>
      <x/>
      <x/>
      <x/>
      <x/>
      <x/>
      <x/>
      <x/>
      <x v="1"/>
      <x v="4"/>
      <x/>
      <x/>
      <x v="4"/>
    </i>
    <i r="1">
      <x v="11"/>
      <x/>
      <x v="12"/>
      <x v="15"/>
      <x/>
      <x v="11"/>
      <x/>
      <x/>
      <x/>
      <x/>
      <x/>
      <x/>
      <x/>
      <x/>
      <x/>
      <x v="1"/>
      <x v="4"/>
      <x/>
      <x/>
      <x v="4"/>
    </i>
    <i r="1">
      <x v="12"/>
      <x/>
      <x/>
      <x v="3"/>
      <x/>
      <x v="12"/>
      <x/>
      <x/>
      <x/>
      <x/>
      <x/>
      <x/>
      <x/>
      <x/>
      <x/>
      <x v="1"/>
      <x v="4"/>
      <x/>
      <x/>
      <x v="4"/>
    </i>
    <i r="1">
      <x v="13"/>
      <x/>
      <x v="13"/>
      <x v="16"/>
      <x v="1"/>
      <x v="13"/>
      <x/>
      <x/>
      <x/>
      <x/>
      <x/>
      <x/>
      <x/>
      <x/>
      <x/>
      <x v="1"/>
      <x v="4"/>
      <x/>
      <x/>
      <x v="4"/>
    </i>
    <i r="1">
      <x v="14"/>
      <x/>
      <x v="14"/>
      <x v="1"/>
      <x v="1"/>
      <x v="14"/>
      <x/>
      <x/>
      <x/>
      <x/>
      <x/>
      <x/>
      <x/>
      <x/>
      <x/>
      <x v="1"/>
      <x v="4"/>
      <x/>
      <x/>
      <x v="4"/>
    </i>
    <i r="1">
      <x v="15"/>
      <x/>
      <x v="15"/>
      <x v="3"/>
      <x v="1"/>
      <x v="15"/>
      <x/>
      <x/>
      <x/>
      <x/>
      <x/>
      <x/>
      <x/>
      <x/>
      <x/>
      <x v="1"/>
      <x v="4"/>
      <x/>
      <x/>
      <x v="4"/>
    </i>
    <i r="1">
      <x v="16"/>
      <x/>
      <x v="16"/>
      <x v="17"/>
      <x/>
      <x v="16"/>
      <x/>
      <x/>
      <x/>
      <x/>
      <x/>
      <x/>
      <x/>
      <x/>
      <x/>
      <x v="1"/>
      <x v="4"/>
      <x/>
      <x/>
      <x v="4"/>
    </i>
    <i r="1">
      <x v="17"/>
      <x/>
      <x v="17"/>
      <x/>
      <x/>
      <x v="17"/>
      <x/>
      <x/>
      <x/>
      <x/>
      <x/>
      <x/>
      <x/>
      <x/>
      <x/>
      <x v="1"/>
      <x v="4"/>
      <x/>
      <x/>
      <x v="4"/>
    </i>
    <i r="1">
      <x v="18"/>
      <x/>
      <x v="18"/>
      <x v="4"/>
      <x v="1"/>
      <x v="18"/>
      <x/>
      <x/>
      <x/>
      <x/>
      <x/>
      <x/>
      <x/>
      <x/>
      <x/>
      <x v="1"/>
      <x v="4"/>
      <x/>
      <x/>
      <x v="4"/>
    </i>
    <i>
      <x v="5"/>
      <x v="19"/>
      <x/>
      <x v="19"/>
      <x v="18"/>
      <x/>
      <x v="19"/>
      <x/>
      <x/>
      <x/>
      <x/>
      <x/>
      <x/>
      <x/>
      <x/>
      <x v="1"/>
      <x v="2"/>
      <x v="1"/>
      <x/>
      <x/>
      <x v="5"/>
    </i>
    <i>
      <x v="6"/>
      <x v="20"/>
      <x/>
      <x v="20"/>
      <x v="19"/>
      <x/>
      <x v="20"/>
      <x/>
      <x/>
      <x/>
      <x/>
      <x/>
      <x/>
      <x/>
      <x/>
      <x v="1"/>
      <x v="2"/>
      <x/>
      <x/>
      <x/>
      <x v="6"/>
    </i>
    <i r="1">
      <x v="21"/>
      <x/>
      <x v="21"/>
      <x v="5"/>
      <x v="1"/>
      <x v="21"/>
      <x/>
      <x/>
      <x/>
      <x/>
      <x/>
      <x/>
      <x/>
      <x/>
      <x v="1"/>
      <x v="2"/>
      <x/>
      <x/>
      <x/>
      <x v="7"/>
    </i>
    <i r="1">
      <x v="22"/>
      <x/>
      <x v="22"/>
      <x v="20"/>
      <x/>
      <x v="22"/>
      <x/>
      <x/>
      <x/>
      <x/>
      <x/>
      <x/>
      <x/>
      <x/>
      <x v="1"/>
      <x v="2"/>
      <x/>
      <x/>
      <x/>
      <x v="6"/>
    </i>
    <i>
      <x v="7"/>
      <x v="20"/>
      <x/>
      <x v="20"/>
      <x v="19"/>
      <x/>
      <x v="20"/>
      <x/>
      <x/>
      <x/>
      <x/>
      <x/>
      <x/>
      <x/>
      <x/>
      <x v="1"/>
      <x v="2"/>
      <x/>
      <x/>
      <x/>
      <x v="6"/>
    </i>
    <i r="1">
      <x v="21"/>
      <x/>
      <x v="21"/>
      <x v="5"/>
      <x v="1"/>
      <x v="21"/>
      <x/>
      <x/>
      <x/>
      <x/>
      <x/>
      <x/>
      <x/>
      <x/>
      <x v="1"/>
      <x v="2"/>
      <x/>
      <x/>
      <x/>
      <x v="7"/>
    </i>
    <i r="1">
      <x v="22"/>
      <x/>
      <x v="22"/>
      <x v="20"/>
      <x/>
      <x v="22"/>
      <x/>
      <x/>
      <x/>
      <x/>
      <x/>
      <x/>
      <x/>
      <x/>
      <x v="1"/>
      <x v="2"/>
      <x/>
      <x/>
      <x/>
      <x v="6"/>
    </i>
    <i>
      <x v="8"/>
      <x v="23"/>
      <x/>
      <x v="23"/>
      <x v="21"/>
      <x/>
      <x v="23"/>
      <x/>
      <x/>
      <x/>
      <x/>
      <x/>
      <x/>
      <x/>
      <x/>
      <x v="1"/>
      <x v="2"/>
      <x/>
      <x/>
      <x/>
      <x v="6"/>
    </i>
  </rowItems>
  <colItems count="1">
    <i/>
  </colItems>
  <pageFields count="2">
    <pageField fld="16" hier="-1"/>
    <pageField fld="0"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3" cacheId="196" applyNumberFormats="0" applyBorderFormats="0" applyFontFormats="0" applyPatternFormats="0" applyAlignmentFormats="0" applyWidthHeightFormats="1" dataCaption="Valores" updatedVersion="8" minRefreshableVersion="3" useAutoFormatting="1" itemPrintTitles="1" createdVersion="4" indent="0" compact="0" compactData="0" multipleFieldFilters="0" chartFormat="2">
  <location ref="A7:H10" firstHeaderRow="1" firstDataRow="2" firstDataCol="6" rowPageCount="3" colPageCount="1"/>
  <pivotFields count="35">
    <pivotField axis="axisCol" compact="0" outline="0" showAll="0" defaultSubtotal="0">
      <items count="3">
        <item x="1"/>
        <item x="2"/>
        <item x="0"/>
      </items>
    </pivotField>
    <pivotField compact="0" outline="0" showAll="0" defaultSubtotal="0"/>
    <pivotField axis="axisRow" compact="0" outline="0" showAll="0" defaultSubtotal="0">
      <items count="1">
        <item sd="0" x="0"/>
      </items>
    </pivotField>
    <pivotField name="NRO_DOC-PACIENTE" axis="axisRow" compact="0" numFmtId="14" outline="0" showAll="0" defaultSubtotal="0">
      <items count="24">
        <item x="12"/>
        <item x="0"/>
        <item x="1"/>
        <item x="2"/>
        <item x="3"/>
        <item x="4"/>
        <item x="5"/>
        <item x="6"/>
        <item x="7"/>
        <item x="8"/>
        <item x="9"/>
        <item x="10"/>
        <item x="11"/>
        <item x="13"/>
        <item x="14"/>
        <item x="15"/>
        <item x="16"/>
        <item x="17"/>
        <item x="18"/>
        <item x="19"/>
        <item x="20"/>
        <item x="21"/>
        <item x="22"/>
        <item x="23"/>
      </items>
    </pivotField>
    <pivotField compact="0" outline="0" showAll="0" defaultSubtotal="0"/>
    <pivotField axis="axisPage" dataField="1" compact="0" outline="0" multipleItemSelectionAllowed="1" showAll="0" defaultSubtotal="0">
      <items count="1">
        <item x="0"/>
      </items>
    </pivotField>
    <pivotField axis="axisRow" compact="0" outline="0" showAll="0" defaultSubtotal="0">
      <items count="8">
        <item x="0"/>
        <item x="2"/>
        <item x="5"/>
        <item x="1"/>
        <item x="4"/>
        <item x="6"/>
        <item x="7"/>
        <item x="3"/>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Page" compact="0" outline="0" multipleItemSelectionAllowed="1" showAll="0" defaultSubtotal="0">
      <items count="1">
        <item x="0"/>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5">
        <item x="4"/>
        <item x="2"/>
        <item x="0"/>
        <item x="1"/>
        <item x="3"/>
      </items>
    </pivotField>
    <pivotField compact="0" outline="0" showAll="0" defaultSubtotal="0"/>
    <pivotField compact="0" outline="0" showAll="0" defaultSubtotal="0"/>
    <pivotField axis="axisRow" compact="0" outline="0" multipleItemSelectionAllowed="1" showAll="0" defaultSubtotal="0">
      <items count="2">
        <item sd="0" x="1"/>
        <item sd="0" x="0"/>
      </items>
    </pivotField>
    <pivotField compact="0" outline="0" showAll="0" defaultSubtotal="0"/>
    <pivotField axis="axisPage" compact="0" outline="0" multipleItemSelectionAllowed="1" showAll="0" defaultSubtotal="0">
      <items count="3">
        <item h="1" x="2"/>
        <item x="1"/>
        <item h="1" x="0"/>
      </items>
    </pivotField>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8">
        <item x="0"/>
        <item x="1"/>
        <item x="2"/>
        <item x="3"/>
        <item x="4"/>
        <item x="5"/>
        <item x="6"/>
        <item x="7"/>
      </items>
    </pivotField>
    <pivotField compact="0" numFmtId="14" outline="0" showAll="0" defaultSubtotal="0"/>
  </pivotFields>
  <rowFields count="6">
    <field x="2"/>
    <field x="26"/>
    <field x="23"/>
    <field x="3"/>
    <field x="33"/>
    <field x="6"/>
  </rowFields>
  <rowItems count="2">
    <i>
      <x/>
    </i>
    <i t="grand">
      <x/>
    </i>
  </rowItems>
  <colFields count="1">
    <field x="0"/>
  </colFields>
  <colItems count="2">
    <i>
      <x v="2"/>
    </i>
    <i t="grand">
      <x/>
    </i>
  </colItems>
  <pageFields count="3">
    <pageField fld="5" hier="-1"/>
    <pageField fld="16" hier="-1"/>
    <pageField fld="28" hier="-1"/>
  </pageFields>
  <dataFields count="1">
    <dataField name="Cuenta de ANNO" fld="5" subtotal="count" baseField="15" baseItem="1"/>
  </dataFields>
  <formats count="8">
    <format dxfId="8">
      <pivotArea field="33" type="button" dataOnly="0" labelOnly="1" outline="0" axis="axisRow" fieldPosition="4"/>
    </format>
    <format dxfId="7">
      <pivotArea field="2" type="button" dataOnly="0" labelOnly="1" outline="0" axis="axisRow" fieldPosition="0"/>
    </format>
    <format dxfId="6">
      <pivotArea field="26" type="button" dataOnly="0" labelOnly="1" outline="0" axis="axisRow" fieldPosition="1"/>
    </format>
    <format dxfId="5">
      <pivotArea field="3" type="button" dataOnly="0" labelOnly="1" outline="0" axis="axisRow" fieldPosition="3"/>
    </format>
    <format dxfId="4">
      <pivotArea field="23" type="button" dataOnly="0" labelOnly="1" outline="0" axis="axisRow" fieldPosition="2"/>
    </format>
    <format dxfId="3">
      <pivotArea field="6" type="button" dataOnly="0" labelOnly="1" outline="0" axis="axisRow" fieldPosition="5"/>
    </format>
    <format dxfId="2">
      <pivotArea dataOnly="0" labelOnly="1" outline="0" fieldPosition="0">
        <references count="1">
          <reference field="0" count="0"/>
        </references>
      </pivotArea>
    </format>
    <format dxfId="1">
      <pivotArea dataOnly="0" labelOnly="1" grandCol="1" outline="0" fieldPosition="0"/>
    </format>
  </formats>
  <pivotTableStyleInfo name="PivotStyleLight16"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3" cacheId="196" applyNumberFormats="0" applyBorderFormats="0" applyFontFormats="0" applyPatternFormats="0" applyAlignmentFormats="0" applyWidthHeightFormats="1" dataCaption="Valores" updatedVersion="8" minRefreshableVersion="3" useAutoFormatting="1" itemPrintTitles="1" createdVersion="4" indent="0" compact="0" compactData="0" multipleFieldFilters="0">
  <location ref="A6:J9" firstHeaderRow="1" firstDataRow="2" firstDataCol="6" rowPageCount="3" colPageCount="1"/>
  <pivotFields count="35">
    <pivotField axis="axisCol" compact="0" outline="0" showAll="0" defaultSubtotal="0">
      <items count="3">
        <item x="1"/>
        <item x="2"/>
        <item x="0"/>
      </items>
    </pivotField>
    <pivotField compact="0" outline="0" showAll="0" defaultSubtotal="0"/>
    <pivotField axis="axisRow" compact="0" outline="0" showAll="0" defaultSubtotal="0">
      <items count="1">
        <item x="0"/>
      </items>
    </pivotField>
    <pivotField name="NRO_DOC-PACIENTE" axis="axisRow" compact="0" numFmtId="14" outline="0" showAll="0" defaultSubtotal="0">
      <items count="24">
        <item x="12"/>
        <item x="0"/>
        <item x="1"/>
        <item x="2"/>
        <item x="3"/>
        <item x="4"/>
        <item x="5"/>
        <item x="6"/>
        <item x="7"/>
        <item x="8"/>
        <item x="9"/>
        <item x="10"/>
        <item x="11"/>
        <item x="13"/>
        <item x="14"/>
        <item x="15"/>
        <item x="16"/>
        <item x="17"/>
        <item x="18"/>
        <item x="19"/>
        <item x="20"/>
        <item x="21"/>
        <item x="22"/>
        <item x="23"/>
      </items>
    </pivotField>
    <pivotField compact="0" outline="0" showAll="0" defaultSubtotal="0"/>
    <pivotField axis="axisPage" dataField="1" compact="0" outline="0" showAll="0" defaultSubtotal="0">
      <items count="1">
        <item x="0"/>
      </items>
    </pivotField>
    <pivotField axis="axisRow" compact="0" outline="0" showAll="0" defaultSubtotal="0">
      <items count="8">
        <item x="0"/>
        <item x="2"/>
        <item x="5"/>
        <item x="1"/>
        <item x="4"/>
        <item x="6"/>
        <item x="7"/>
        <item x="3"/>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Page" compact="0" outline="0" multipleItemSelectionAllowed="1" showAll="0" defaultSubtotal="0">
      <items count="1">
        <item x="0"/>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5">
        <item x="4"/>
        <item x="2"/>
        <item x="0"/>
        <item x="1"/>
        <item x="3"/>
      </items>
    </pivotField>
    <pivotField compact="0" outline="0" showAll="0" defaultSubtotal="0"/>
    <pivotField compact="0" outline="0" showAll="0" defaultSubtotal="0"/>
    <pivotField axis="axisRow" compact="0" outline="0" multipleItemSelectionAllowed="1" showAll="0" defaultSubtotal="0">
      <items count="2">
        <item h="1" sd="0" x="1"/>
        <item sd="0" x="0"/>
      </items>
    </pivotField>
    <pivotField compact="0" outline="0" showAll="0" defaultSubtotal="0"/>
    <pivotField axis="axisPage" compact="0" outline="0" multipleItemSelectionAllowed="1" showAll="0" defaultSubtotal="0">
      <items count="3">
        <item x="2"/>
        <item h="1" x="1"/>
        <item x="0"/>
      </items>
    </pivotField>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8">
        <item x="0"/>
        <item x="1"/>
        <item x="2"/>
        <item x="3"/>
        <item x="4"/>
        <item x="5"/>
        <item x="6"/>
        <item x="7"/>
      </items>
    </pivotField>
    <pivotField compact="0" numFmtId="14" outline="0" showAll="0" defaultSubtotal="0"/>
  </pivotFields>
  <rowFields count="6">
    <field x="2"/>
    <field x="26"/>
    <field x="23"/>
    <field x="3"/>
    <field x="33"/>
    <field x="6"/>
  </rowFields>
  <rowItems count="2">
    <i>
      <x/>
      <x v="1"/>
    </i>
    <i t="grand">
      <x/>
    </i>
  </rowItems>
  <colFields count="1">
    <field x="0"/>
  </colFields>
  <colItems count="4">
    <i>
      <x/>
    </i>
    <i>
      <x v="1"/>
    </i>
    <i>
      <x v="2"/>
    </i>
    <i t="grand">
      <x/>
    </i>
  </colItems>
  <pageFields count="3">
    <pageField fld="5" hier="-1"/>
    <pageField fld="16" hier="-1"/>
    <pageField fld="28" hier="-1"/>
  </pageFields>
  <dataFields count="1">
    <dataField name="Cuenta de ANNO" fld="5" subtotal="count" baseField="15" baseItem="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Tabla dinámica3" cacheId="196" applyNumberFormats="0" applyBorderFormats="0" applyFontFormats="0" applyPatternFormats="0" applyAlignmentFormats="0" applyWidthHeightFormats="1" dataCaption="Valores" updatedVersion="8" minRefreshableVersion="3" useAutoFormatting="1" itemPrintTitles="1" createdVersion="4" indent="0" compact="0" compactData="0" multipleFieldFilters="0">
  <location ref="A6:H9" firstHeaderRow="1" firstDataRow="2" firstDataCol="6" rowPageCount="2" colPageCount="1"/>
  <pivotFields count="35">
    <pivotField axis="axisCol" compact="0" outline="0" showAll="0" defaultSubtotal="0">
      <items count="3">
        <item x="1"/>
        <item x="2"/>
        <item x="0"/>
      </items>
    </pivotField>
    <pivotField compact="0" outline="0" showAll="0" defaultSubtotal="0"/>
    <pivotField axis="axisRow" compact="0" outline="0" showAll="0" defaultSubtotal="0">
      <items count="1">
        <item sd="0" x="0"/>
      </items>
    </pivotField>
    <pivotField axis="axisRow" compact="0" numFmtId="14" outline="0" showAll="0" defaultSubtotal="0">
      <items count="24">
        <item x="12"/>
        <item x="0"/>
        <item x="1"/>
        <item x="2"/>
        <item x="3"/>
        <item x="4"/>
        <item x="5"/>
        <item x="6"/>
        <item x="7"/>
        <item x="8"/>
        <item x="9"/>
        <item x="10"/>
        <item x="11"/>
        <item x="13"/>
        <item x="14"/>
        <item x="15"/>
        <item x="16"/>
        <item x="17"/>
        <item x="18"/>
        <item x="19"/>
        <item x="20"/>
        <item x="21"/>
        <item x="22"/>
        <item x="23"/>
      </items>
    </pivotField>
    <pivotField compact="0" outline="0" showAll="0" defaultSubtotal="0"/>
    <pivotField axis="axisPage" dataField="1" compact="0" outline="0" showAll="0" defaultSubtotal="0">
      <items count="1">
        <item x="0"/>
      </items>
    </pivotField>
    <pivotField axis="axisRow" compact="0" outline="0" showAll="0" defaultSubtotal="0">
      <items count="8">
        <item x="0"/>
        <item x="2"/>
        <item x="5"/>
        <item x="1"/>
        <item x="4"/>
        <item x="6"/>
        <item x="7"/>
        <item x="3"/>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Page" compact="0" outline="0" multipleItemSelectionAllowed="1" showAll="0" defaultSubtotal="0">
      <items count="1">
        <item x="0"/>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5">
        <item x="4"/>
        <item x="2"/>
        <item x="0"/>
        <item x="1"/>
        <item x="3"/>
      </items>
    </pivotField>
    <pivotField compact="0" outline="0" showAll="0" defaultSubtotal="0"/>
    <pivotField compact="0" outline="0" showAll="0" defaultSubtotal="0"/>
    <pivotField axis="axisRow" compact="0" outline="0" showAll="0" defaultSubtotal="0">
      <items count="2">
        <item x="1"/>
        <item h="1" x="0"/>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8">
        <item x="0"/>
        <item x="1"/>
        <item x="2"/>
        <item x="3"/>
        <item x="4"/>
        <item x="5"/>
        <item x="6"/>
        <item x="7"/>
      </items>
    </pivotField>
    <pivotField compact="0" numFmtId="14" outline="0" showAll="0" defaultSubtotal="0"/>
  </pivotFields>
  <rowFields count="6">
    <field x="2"/>
    <field x="26"/>
    <field x="23"/>
    <field x="3"/>
    <field x="33"/>
    <field x="6"/>
  </rowFields>
  <rowItems count="2">
    <i>
      <x/>
    </i>
    <i t="grand">
      <x/>
    </i>
  </rowItems>
  <colFields count="1">
    <field x="0"/>
  </colFields>
  <colItems count="2">
    <i>
      <x/>
    </i>
    <i t="grand">
      <x/>
    </i>
  </colItems>
  <pageFields count="2">
    <pageField fld="5" hier="-1"/>
    <pageField fld="16" hier="-1"/>
  </pageFields>
  <dataFields count="1">
    <dataField name="Cuenta de ANNO" fld="5" subtotal="count" baseField="15" baseItem="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Tabla dinámica3" cacheId="196" applyNumberFormats="0" applyBorderFormats="0" applyFontFormats="0" applyPatternFormats="0" applyAlignmentFormats="0" applyWidthHeightFormats="1" dataCaption="Valores" updatedVersion="8" minRefreshableVersion="3" useAutoFormatting="1" itemPrintTitles="1" createdVersion="4" indent="0" compact="0" compactData="0" multipleFieldFilters="0">
  <location ref="A6:J9" firstHeaderRow="1" firstDataRow="2" firstDataCol="6" rowPageCount="2" colPageCount="1"/>
  <pivotFields count="35">
    <pivotField axis="axisCol" compact="0" outline="0" showAll="0" defaultSubtotal="0">
      <items count="3">
        <item x="1"/>
        <item x="2"/>
        <item x="0"/>
      </items>
    </pivotField>
    <pivotField compact="0" outline="0" showAll="0" defaultSubtotal="0"/>
    <pivotField axis="axisRow" compact="0" outline="0" showAll="0" defaultSubtotal="0">
      <items count="1">
        <item sd="0" x="0"/>
      </items>
    </pivotField>
    <pivotField axis="axisRow" compact="0" numFmtId="14" outline="0" showAll="0" defaultSubtotal="0">
      <items count="24">
        <item x="12"/>
        <item x="0"/>
        <item x="1"/>
        <item x="2"/>
        <item x="3"/>
        <item x="4"/>
        <item x="5"/>
        <item x="6"/>
        <item x="7"/>
        <item x="8"/>
        <item x="9"/>
        <item x="10"/>
        <item x="11"/>
        <item x="13"/>
        <item x="14"/>
        <item x="15"/>
        <item x="16"/>
        <item x="17"/>
        <item x="18"/>
        <item x="19"/>
        <item x="20"/>
        <item x="21"/>
        <item x="22"/>
        <item x="23"/>
      </items>
    </pivotField>
    <pivotField compact="0" outline="0" showAll="0" defaultSubtotal="0"/>
    <pivotField axis="axisPage" dataField="1" compact="0" outline="0" showAll="0" defaultSubtotal="0">
      <items count="1">
        <item x="0"/>
      </items>
    </pivotField>
    <pivotField axis="axisRow" compact="0" outline="0" showAll="0" defaultSubtotal="0">
      <items count="8">
        <item x="0"/>
        <item x="2"/>
        <item x="5"/>
        <item x="1"/>
        <item x="4"/>
        <item x="6"/>
        <item x="7"/>
        <item x="3"/>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Page" compact="0" outline="0" multipleItemSelectionAllowed="1" showAll="0" defaultSubtotal="0">
      <items count="1">
        <item x="0"/>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5">
        <item x="4"/>
        <item x="2"/>
        <item x="0"/>
        <item x="1"/>
        <item x="3"/>
      </items>
    </pivotField>
    <pivotField compact="0" outline="0" showAll="0" defaultSubtotal="0"/>
    <pivotField compact="0" outline="0" showAll="0" defaultSubtotal="0"/>
    <pivotField axis="axisRow" compact="0" outline="0" showAll="0" defaultSubtotal="0">
      <items count="2">
        <item x="1"/>
        <item x="0"/>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howAll="0" defaultSubtotal="0">
      <items count="8">
        <item x="0"/>
        <item x="1"/>
        <item x="2"/>
        <item x="3"/>
        <item x="4"/>
        <item x="5"/>
        <item x="6"/>
        <item x="7"/>
      </items>
    </pivotField>
    <pivotField compact="0" numFmtId="14" outline="0" showAll="0" defaultSubtotal="0"/>
  </pivotFields>
  <rowFields count="6">
    <field x="2"/>
    <field x="26"/>
    <field x="23"/>
    <field x="3"/>
    <field x="33"/>
    <field x="6"/>
  </rowFields>
  <rowItems count="2">
    <i>
      <x/>
    </i>
    <i t="grand">
      <x/>
    </i>
  </rowItems>
  <colFields count="1">
    <field x="0"/>
  </colFields>
  <colItems count="4">
    <i>
      <x/>
    </i>
    <i>
      <x v="1"/>
    </i>
    <i>
      <x v="2"/>
    </i>
    <i t="grand">
      <x/>
    </i>
  </colItems>
  <pageFields count="2">
    <pageField fld="5" hier="-1"/>
    <pageField fld="16" hier="-1"/>
  </pageFields>
  <dataFields count="1">
    <dataField name="Cuenta de ANNO" fld="5" subtotal="count" baseField="15" baseItem="1"/>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_SQLEXPRESS HisDataD2019 TELESALUD" connectionId="1" xr16:uid="{00000000-0016-0000-0500-000000000000}" autoFormatId="16" applyNumberFormats="0" applyBorderFormats="0" applyFontFormats="0" applyPatternFormats="0" applyAlignmentFormats="0" applyWidthHeightFormats="0">
  <queryTableRefresh nextId="58" unboundColumnsRight="1">
    <queryTableFields count="35">
      <queryTableField id="2" name="MES" tableColumnId="2"/>
      <queryTableField id="5" name="DNI_PROF" tableColumnId="5"/>
      <queryTableField id="7" name="ESTABLECIMIENTO" tableColumnId="7"/>
      <queryTableField id="13" name="NRO_DOC" tableColumnId="13"/>
      <queryTableField id="18" name="SEXO" tableColumnId="18"/>
      <queryTableField id="27" name="ANNO" tableColumnId="27"/>
      <queryTableField id="28" name="DIA" tableColumnId="28"/>
      <queryTableField id="29" name="NOMBRE PACIENTE" tableColumnId="29"/>
      <queryTableField id="30" name="tipo_doc" tableColumnId="30"/>
      <queryTableField id="31" name="FECHA_NAC" tableColumnId="31"/>
      <queryTableField id="32" name="NRO_DE_HCL" tableColumnId="32"/>
      <queryTableField id="33" name="EDAD_PAC_ANO" tableColumnId="33"/>
      <queryTableField id="34" name="SEGURO" tableColumnId="34"/>
      <queryTableField id="35" name="TURNO_ATENCION" tableColumnId="35"/>
      <queryTableField id="36" name="REGION" tableColumnId="36"/>
      <queryTableField id="37" name="PROVINCIA" tableColumnId="37"/>
      <queryTableField id="38" name="MICRORED" tableColumnId="38"/>
      <queryTableField id="39" name="NRO_FUA" tableColumnId="39"/>
      <queryTableField id="40" name="HIS" tableColumnId="40"/>
      <queryTableField id="41" name="TELECONSULTOR" tableColumnId="41"/>
      <queryTableField id="42" name="UPS" tableColumnId="42"/>
      <queryTableField id="43" name="MOTIVO" tableColumnId="43"/>
      <queryTableField id="44" name="ESPECIALIDAD SOLICITADA" tableColumnId="44"/>
      <queryTableField id="46" name="ATIENDE" tableColumnId="46"/>
      <queryTableField id="47" name="CodigoDiag" tableColumnId="47"/>
      <queryTableField id="48" name="TELESALUD" tableColumnId="48"/>
      <queryTableField id="49" name="MODALIDAD" tableColumnId="49"/>
      <queryTableField id="51" name="DESCRIP" tableColumnId="51"/>
      <queryTableField id="52" name="TIPOTele" tableColumnId="1"/>
      <queryTableField id="53" name="Lote" tableColumnId="3"/>
      <queryTableField id="54" name="Num_Pag" tableColumnId="4"/>
      <queryTableField id="55" name="Num_Reg" tableColumnId="6"/>
      <queryTableField id="56" name="cod_2000" tableColumnId="8"/>
      <queryTableField id="57" name="diag" tableColumnId="9"/>
      <queryTableField id="50" dataBound="0" tableColumnId="5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__._SQLEXPRESS_HisDataD2019_TELESALUD" displayName="Tabla__._SQLEXPRESS_HisDataD2019_TELESALUD" ref="A1:AI28" tableType="queryTable" totalsRowShown="0">
  <autoFilter ref="A1:AI28" xr:uid="{00000000-0009-0000-0100-000002000000}"/>
  <tableColumns count="35">
    <tableColumn id="2" xr3:uid="{00000000-0010-0000-0000-000002000000}" uniqueName="2" name="MES" queryTableFieldId="2"/>
    <tableColumn id="5" xr3:uid="{00000000-0010-0000-0000-000005000000}" uniqueName="5" name="DNI_PROF" queryTableFieldId="5"/>
    <tableColumn id="7" xr3:uid="{00000000-0010-0000-0000-000007000000}" uniqueName="7" name="ESTABLECIMIENTO" queryTableFieldId="7"/>
    <tableColumn id="13" xr3:uid="{00000000-0010-0000-0000-00000D000000}" uniqueName="13" name="NRO_DOC" queryTableFieldId="13"/>
    <tableColumn id="18" xr3:uid="{00000000-0010-0000-0000-000012000000}" uniqueName="18" name="SEXO" queryTableFieldId="18"/>
    <tableColumn id="27" xr3:uid="{00000000-0010-0000-0000-00001B000000}" uniqueName="27" name="ANNO" queryTableFieldId="27"/>
    <tableColumn id="28" xr3:uid="{00000000-0010-0000-0000-00001C000000}" uniqueName="28" name="DIA" queryTableFieldId="28"/>
    <tableColumn id="29" xr3:uid="{00000000-0010-0000-0000-00001D000000}" uniqueName="29" name="NOMBRE PACIENTE" queryTableFieldId="29"/>
    <tableColumn id="30" xr3:uid="{00000000-0010-0000-0000-00001E000000}" uniqueName="30" name="tipo_doc" queryTableFieldId="30"/>
    <tableColumn id="31" xr3:uid="{00000000-0010-0000-0000-00001F000000}" uniqueName="31" name="FECHA_NAC" queryTableFieldId="31"/>
    <tableColumn id="32" xr3:uid="{00000000-0010-0000-0000-000020000000}" uniqueName="32" name="NRO_DE_HCL" queryTableFieldId="32"/>
    <tableColumn id="33" xr3:uid="{00000000-0010-0000-0000-000021000000}" uniqueName="33" name="EDAD_PAC_ANO" queryTableFieldId="33"/>
    <tableColumn id="34" xr3:uid="{00000000-0010-0000-0000-000022000000}" uniqueName="34" name="SEGURO" queryTableFieldId="34"/>
    <tableColumn id="35" xr3:uid="{00000000-0010-0000-0000-000023000000}" uniqueName="35" name="TURNO_ATENCION" queryTableFieldId="35"/>
    <tableColumn id="36" xr3:uid="{00000000-0010-0000-0000-000024000000}" uniqueName="36" name="REGION" queryTableFieldId="36"/>
    <tableColumn id="37" xr3:uid="{00000000-0010-0000-0000-000025000000}" uniqueName="37" name="PROVINCIA" queryTableFieldId="37"/>
    <tableColumn id="38" xr3:uid="{00000000-0010-0000-0000-000026000000}" uniqueName="38" name="MICRORED" queryTableFieldId="38"/>
    <tableColumn id="39" xr3:uid="{00000000-0010-0000-0000-000027000000}" uniqueName="39" name="NRO_FUA" queryTableFieldId="39"/>
    <tableColumn id="40" xr3:uid="{00000000-0010-0000-0000-000028000000}" uniqueName="40" name="HIS" queryTableFieldId="40"/>
    <tableColumn id="41" xr3:uid="{00000000-0010-0000-0000-000029000000}" uniqueName="41" name="TELECONSULTOR" queryTableFieldId="41"/>
    <tableColumn id="42" xr3:uid="{00000000-0010-0000-0000-00002A000000}" uniqueName="42" name="UPS" queryTableFieldId="42"/>
    <tableColumn id="43" xr3:uid="{00000000-0010-0000-0000-00002B000000}" uniqueName="43" name="MOTIVO" queryTableFieldId="43"/>
    <tableColumn id="44" xr3:uid="{00000000-0010-0000-0000-00002C000000}" uniqueName="44" name="ESPECIALIDAD SOLICITADA" queryTableFieldId="44"/>
    <tableColumn id="46" xr3:uid="{00000000-0010-0000-0000-00002E000000}" uniqueName="46" name="ATIENDE" queryTableFieldId="46"/>
    <tableColumn id="47" xr3:uid="{00000000-0010-0000-0000-00002F000000}" uniqueName="47" name="CodigoDiag" queryTableFieldId="47"/>
    <tableColumn id="48" xr3:uid="{00000000-0010-0000-0000-000030000000}" uniqueName="48" name="TELESALUD" queryTableFieldId="48"/>
    <tableColumn id="49" xr3:uid="{00000000-0010-0000-0000-000031000000}" uniqueName="49" name="MODALIDAD" queryTableFieldId="49"/>
    <tableColumn id="51" xr3:uid="{00000000-0010-0000-0000-000033000000}" uniqueName="51" name="DESCRIP" queryTableFieldId="51"/>
    <tableColumn id="1" xr3:uid="{00000000-0010-0000-0000-000001000000}" uniqueName="1" name="TIPOTele" queryTableFieldId="52"/>
    <tableColumn id="3" xr3:uid="{00000000-0010-0000-0000-000003000000}" uniqueName="3" name="Lote" queryTableFieldId="53"/>
    <tableColumn id="4" xr3:uid="{00000000-0010-0000-0000-000004000000}" uniqueName="4" name="Num_Pag" queryTableFieldId="54"/>
    <tableColumn id="6" xr3:uid="{00000000-0010-0000-0000-000006000000}" uniqueName="6" name="Num_Reg" queryTableFieldId="55"/>
    <tableColumn id="8" xr3:uid="{00000000-0010-0000-0000-000008000000}" uniqueName="8" name="cod_2000" queryTableFieldId="56"/>
    <tableColumn id="9" xr3:uid="{00000000-0010-0000-0000-000009000000}" uniqueName="9" name="diag" queryTableFieldId="57"/>
    <tableColumn id="50" xr3:uid="{00000000-0010-0000-0000-000032000000}" uniqueName="50" name="FechaAtencion" queryTableFieldId="50" dataDxfId="0">
      <calculatedColumnFormula>DATE(Tabla__._SQLEXPRESS_HisDataD2019_TELESALUD[[#This Row],[ANNO]],Tabla__._SQLEXPRESS_HisDataD2019_TELESALUD[[#This Row],[MES]],Tabla__._SQLEXPRESS_HisDataD2019_TELESALUD[[#This Row],[DIA]])</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70C0"/>
  </sheetPr>
  <dimension ref="A1:AH34"/>
  <sheetViews>
    <sheetView zoomScaleNormal="100" workbookViewId="0">
      <selection activeCell="A3" sqref="A3:AA3"/>
    </sheetView>
  </sheetViews>
  <sheetFormatPr baseColWidth="10" defaultRowHeight="15" x14ac:dyDescent="0.25"/>
  <cols>
    <col min="1" max="1" width="12.85546875" customWidth="1"/>
    <col min="2" max="2" width="27.7109375" customWidth="1"/>
    <col min="3" max="3" width="4.5703125" customWidth="1"/>
    <col min="4" max="4" width="13.85546875" customWidth="1"/>
    <col min="5" max="5" width="15" bestFit="1" customWidth="1"/>
    <col min="6" max="6" width="5.7109375" customWidth="1"/>
    <col min="7" max="7" width="13.28515625" customWidth="1"/>
    <col min="8" max="8" width="6.85546875" customWidth="1"/>
    <col min="9" max="9" width="5.42578125" customWidth="1"/>
    <col min="10" max="10" width="9.140625" customWidth="1"/>
    <col min="11" max="11" width="10.42578125" customWidth="1"/>
    <col min="12" max="12" width="14" customWidth="1"/>
    <col min="13" max="13" width="10.28515625" customWidth="1"/>
    <col min="14" max="14" width="6.85546875" customWidth="1"/>
    <col min="15" max="15" width="6.7109375" customWidth="1"/>
    <col min="16" max="16" width="18.85546875" customWidth="1"/>
    <col min="17" max="17" width="10.28515625" customWidth="1"/>
    <col min="18" max="18" width="17.85546875" customWidth="1"/>
    <col min="19" max="19" width="8.7109375" customWidth="1"/>
    <col min="20" max="20" width="92.5703125" customWidth="1"/>
    <col min="21" max="21" width="48" bestFit="1" customWidth="1"/>
    <col min="22" max="22" width="29.5703125" customWidth="1"/>
    <col min="23" max="23" width="32" customWidth="1"/>
  </cols>
  <sheetData>
    <row r="1" spans="1:34" thickBot="1" x14ac:dyDescent="0.35"/>
    <row r="2" spans="1:34" ht="62.45" thickTop="1" thickBot="1" x14ac:dyDescent="0.35">
      <c r="A2" s="24" t="s">
        <v>32</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6"/>
    </row>
    <row r="3" spans="1:34" ht="15.6" thickTop="1" thickBot="1" x14ac:dyDescent="0.35">
      <c r="A3" s="27"/>
      <c r="B3" s="27"/>
      <c r="C3" s="27"/>
      <c r="D3" s="27"/>
      <c r="E3" s="27"/>
      <c r="F3" s="27"/>
      <c r="G3" s="27"/>
      <c r="H3" s="27"/>
      <c r="I3" s="28"/>
      <c r="J3" s="28"/>
      <c r="K3" s="28"/>
      <c r="L3" s="28"/>
      <c r="M3" s="28"/>
      <c r="N3" s="28"/>
      <c r="O3" s="28"/>
      <c r="P3" s="28"/>
      <c r="Q3" s="28"/>
      <c r="R3" s="28"/>
      <c r="S3" s="28"/>
      <c r="T3" s="28"/>
      <c r="U3" s="28"/>
      <c r="V3" s="28"/>
      <c r="W3" s="28"/>
      <c r="X3" s="28"/>
      <c r="Y3" s="28"/>
      <c r="Z3" s="28"/>
      <c r="AA3" s="28"/>
      <c r="AB3" s="3"/>
    </row>
    <row r="4" spans="1:34" ht="48" customHeight="1" thickTop="1" thickBot="1" x14ac:dyDescent="0.35">
      <c r="A4" s="2" t="s">
        <v>13</v>
      </c>
      <c r="B4" t="s">
        <v>4</v>
      </c>
      <c r="C4" s="11"/>
      <c r="D4" s="11"/>
      <c r="E4" s="14" t="s">
        <v>67</v>
      </c>
      <c r="F4" s="11"/>
      <c r="G4" s="14"/>
      <c r="H4" s="14"/>
      <c r="I4" s="44" t="s">
        <v>7</v>
      </c>
      <c r="J4" s="45"/>
      <c r="K4" s="45"/>
      <c r="L4" s="45"/>
      <c r="M4" s="45"/>
      <c r="N4" s="45"/>
      <c r="O4" s="45"/>
      <c r="P4" s="45"/>
      <c r="Q4" s="45"/>
      <c r="R4" s="45"/>
      <c r="S4" s="45"/>
      <c r="T4" s="45"/>
      <c r="U4" s="45"/>
      <c r="V4" s="45"/>
      <c r="W4" s="46"/>
      <c r="X4" s="29" t="s">
        <v>33</v>
      </c>
      <c r="Y4" s="30"/>
      <c r="Z4" s="30"/>
      <c r="AA4" s="30"/>
      <c r="AB4" s="30"/>
      <c r="AC4" s="30"/>
      <c r="AD4" s="30"/>
      <c r="AE4" s="30"/>
      <c r="AF4" s="31"/>
    </row>
    <row r="5" spans="1:34" s="6" customFormat="1" ht="16.5" customHeight="1" thickTop="1" thickBot="1" x14ac:dyDescent="0.3">
      <c r="A5" s="2" t="s">
        <v>10</v>
      </c>
      <c r="B5" t="s">
        <v>73</v>
      </c>
      <c r="E5" s="4" t="s">
        <v>38</v>
      </c>
      <c r="F5" s="5" t="s">
        <v>39</v>
      </c>
      <c r="G5" s="57" t="s">
        <v>40</v>
      </c>
      <c r="H5" s="59" t="s">
        <v>41</v>
      </c>
      <c r="I5" s="53" t="s">
        <v>42</v>
      </c>
      <c r="J5" s="55" t="s">
        <v>43</v>
      </c>
      <c r="K5" s="61" t="s">
        <v>6</v>
      </c>
      <c r="L5" s="32" t="s">
        <v>44</v>
      </c>
      <c r="M5" s="32" t="s">
        <v>45</v>
      </c>
      <c r="N5" s="32" t="s">
        <v>46</v>
      </c>
      <c r="O5" s="32" t="s">
        <v>47</v>
      </c>
      <c r="P5" s="38" t="s">
        <v>48</v>
      </c>
      <c r="Q5" s="36" t="s">
        <v>49</v>
      </c>
      <c r="R5" s="40" t="s">
        <v>50</v>
      </c>
      <c r="S5" s="36" t="s">
        <v>51</v>
      </c>
      <c r="T5" s="42" t="s">
        <v>52</v>
      </c>
      <c r="U5" s="47" t="s">
        <v>53</v>
      </c>
      <c r="V5" s="65" t="s">
        <v>54</v>
      </c>
      <c r="W5" s="66"/>
      <c r="X5" s="15" t="s">
        <v>48</v>
      </c>
      <c r="Y5" s="16"/>
      <c r="Z5" s="63" t="s">
        <v>44</v>
      </c>
      <c r="AA5" s="51" t="s">
        <v>55</v>
      </c>
      <c r="AB5" s="49" t="s">
        <v>56</v>
      </c>
      <c r="AC5" s="51" t="s">
        <v>57</v>
      </c>
      <c r="AD5" s="49" t="s">
        <v>58</v>
      </c>
      <c r="AE5" s="34" t="s">
        <v>54</v>
      </c>
      <c r="AF5" s="35"/>
      <c r="AG5"/>
      <c r="AH5"/>
    </row>
    <row r="6" spans="1:34" s="6" customFormat="1" ht="150" customHeight="1" thickTop="1" thickBot="1" x14ac:dyDescent="0.3">
      <c r="A6" s="12" t="s">
        <v>34</v>
      </c>
      <c r="B6" s="12" t="s">
        <v>35</v>
      </c>
      <c r="C6" s="12" t="s">
        <v>36</v>
      </c>
      <c r="D6" s="13" t="s">
        <v>37</v>
      </c>
      <c r="E6" s="7" t="s">
        <v>59</v>
      </c>
      <c r="F6" s="8" t="s">
        <v>60</v>
      </c>
      <c r="G6" s="58"/>
      <c r="H6" s="60"/>
      <c r="I6" s="54"/>
      <c r="J6" s="56"/>
      <c r="K6" s="62"/>
      <c r="L6" s="33"/>
      <c r="M6" s="33"/>
      <c r="N6" s="33"/>
      <c r="O6" s="33"/>
      <c r="P6" s="39"/>
      <c r="Q6" s="37"/>
      <c r="R6" s="41"/>
      <c r="S6" s="37"/>
      <c r="T6" s="43"/>
      <c r="U6" s="48"/>
      <c r="V6" s="17" t="s">
        <v>61</v>
      </c>
      <c r="W6" s="18" t="s">
        <v>62</v>
      </c>
      <c r="X6" s="9" t="s">
        <v>63</v>
      </c>
      <c r="Y6" s="9" t="s">
        <v>64</v>
      </c>
      <c r="Z6" s="64"/>
      <c r="AA6" s="52"/>
      <c r="AB6" s="50"/>
      <c r="AC6" s="52"/>
      <c r="AD6" s="50"/>
      <c r="AE6" s="8" t="s">
        <v>65</v>
      </c>
      <c r="AF6" s="10" t="s">
        <v>66</v>
      </c>
      <c r="AG6"/>
      <c r="AH6"/>
    </row>
    <row r="7" spans="1:34" ht="15.75" thickTop="1" x14ac:dyDescent="0.25">
      <c r="A7" s="2" t="s">
        <v>23</v>
      </c>
      <c r="B7" s="2" t="s">
        <v>24</v>
      </c>
      <c r="C7" s="2" t="s">
        <v>15</v>
      </c>
      <c r="D7" s="2" t="s">
        <v>16</v>
      </c>
      <c r="E7" s="2" t="s">
        <v>0</v>
      </c>
      <c r="F7" s="2" t="s">
        <v>19</v>
      </c>
      <c r="G7" s="2" t="s">
        <v>17</v>
      </c>
      <c r="H7" s="2" t="s">
        <v>25</v>
      </c>
      <c r="I7" s="2" t="s">
        <v>26</v>
      </c>
      <c r="J7" s="2" t="s">
        <v>68</v>
      </c>
      <c r="K7" s="2" t="s">
        <v>6</v>
      </c>
      <c r="L7" s="2" t="s">
        <v>14</v>
      </c>
      <c r="M7" s="2" t="s">
        <v>69</v>
      </c>
      <c r="N7" s="2" t="s">
        <v>27</v>
      </c>
      <c r="O7" s="2" t="s">
        <v>5</v>
      </c>
      <c r="P7" s="2" t="s">
        <v>28</v>
      </c>
      <c r="Q7" s="2" t="s">
        <v>12</v>
      </c>
      <c r="R7" s="2" t="s">
        <v>1</v>
      </c>
      <c r="S7" s="2" t="s">
        <v>29</v>
      </c>
      <c r="T7" s="2" t="s">
        <v>22</v>
      </c>
      <c r="U7" s="2" t="s">
        <v>105</v>
      </c>
    </row>
    <row r="8" spans="1:34" x14ac:dyDescent="0.25">
      <c r="A8" s="1">
        <v>45728</v>
      </c>
      <c r="B8" t="s">
        <v>143</v>
      </c>
      <c r="C8" t="s">
        <v>82</v>
      </c>
      <c r="D8" t="s">
        <v>144</v>
      </c>
      <c r="E8" s="1" t="s">
        <v>145</v>
      </c>
      <c r="F8" t="s">
        <v>3</v>
      </c>
      <c r="G8" t="s">
        <v>144</v>
      </c>
      <c r="H8">
        <v>0</v>
      </c>
      <c r="I8" t="s">
        <v>2</v>
      </c>
      <c r="J8" t="s">
        <v>80</v>
      </c>
      <c r="K8" t="s">
        <v>81</v>
      </c>
      <c r="L8" t="s">
        <v>81</v>
      </c>
      <c r="M8" t="s">
        <v>72</v>
      </c>
      <c r="N8" t="s">
        <v>72</v>
      </c>
      <c r="O8" t="s">
        <v>31</v>
      </c>
      <c r="P8" t="s">
        <v>115</v>
      </c>
      <c r="Q8" t="s">
        <v>122</v>
      </c>
      <c r="R8" t="s">
        <v>146</v>
      </c>
      <c r="S8" t="s">
        <v>72</v>
      </c>
      <c r="T8" t="s">
        <v>150</v>
      </c>
      <c r="U8" t="s">
        <v>149</v>
      </c>
    </row>
    <row r="9" spans="1:34" x14ac:dyDescent="0.25">
      <c r="A9" s="1">
        <v>45744</v>
      </c>
      <c r="B9" t="s">
        <v>152</v>
      </c>
      <c r="C9" t="s">
        <v>82</v>
      </c>
      <c r="D9" t="s">
        <v>153</v>
      </c>
      <c r="E9" s="1" t="s">
        <v>154</v>
      </c>
      <c r="F9" t="s">
        <v>2</v>
      </c>
      <c r="G9" t="s">
        <v>155</v>
      </c>
      <c r="H9">
        <v>0</v>
      </c>
      <c r="I9" t="s">
        <v>2</v>
      </c>
      <c r="J9" t="s">
        <v>80</v>
      </c>
      <c r="K9" t="s">
        <v>81</v>
      </c>
      <c r="L9" t="s">
        <v>81</v>
      </c>
      <c r="M9" t="s">
        <v>72</v>
      </c>
      <c r="N9" t="s">
        <v>72</v>
      </c>
      <c r="O9" t="s">
        <v>31</v>
      </c>
      <c r="P9" t="s">
        <v>115</v>
      </c>
      <c r="Q9" t="s">
        <v>94</v>
      </c>
      <c r="R9" t="s">
        <v>156</v>
      </c>
      <c r="S9" t="s">
        <v>72</v>
      </c>
      <c r="T9" t="s">
        <v>160</v>
      </c>
      <c r="U9" t="s">
        <v>159</v>
      </c>
    </row>
    <row r="10" spans="1:34" x14ac:dyDescent="0.25">
      <c r="A10" s="1">
        <v>45678</v>
      </c>
      <c r="B10" t="s">
        <v>161</v>
      </c>
      <c r="C10" t="s">
        <v>82</v>
      </c>
      <c r="D10" t="s">
        <v>162</v>
      </c>
      <c r="E10" s="1" t="s">
        <v>163</v>
      </c>
      <c r="F10" t="s">
        <v>3</v>
      </c>
      <c r="G10" t="s">
        <v>162</v>
      </c>
      <c r="H10">
        <v>0</v>
      </c>
      <c r="I10" t="s">
        <v>2</v>
      </c>
      <c r="J10" t="s">
        <v>80</v>
      </c>
      <c r="K10" t="s">
        <v>81</v>
      </c>
      <c r="L10" t="s">
        <v>81</v>
      </c>
      <c r="M10" t="s">
        <v>72</v>
      </c>
      <c r="N10" t="s">
        <v>72</v>
      </c>
      <c r="O10" t="s">
        <v>31</v>
      </c>
      <c r="P10" t="s">
        <v>115</v>
      </c>
      <c r="Q10" t="s">
        <v>110</v>
      </c>
      <c r="R10" t="s">
        <v>135</v>
      </c>
      <c r="S10" t="s">
        <v>72</v>
      </c>
      <c r="T10" t="s">
        <v>108</v>
      </c>
      <c r="U10" t="s">
        <v>164</v>
      </c>
    </row>
    <row r="11" spans="1:34" x14ac:dyDescent="0.25">
      <c r="A11" s="1">
        <v>45665</v>
      </c>
      <c r="B11" t="s">
        <v>165</v>
      </c>
      <c r="C11" t="s">
        <v>82</v>
      </c>
      <c r="D11" t="s">
        <v>166</v>
      </c>
      <c r="E11" s="1" t="s">
        <v>167</v>
      </c>
      <c r="F11" t="s">
        <v>3</v>
      </c>
      <c r="G11" t="s">
        <v>166</v>
      </c>
      <c r="H11">
        <v>0</v>
      </c>
      <c r="I11" t="s">
        <v>2</v>
      </c>
      <c r="J11" t="s">
        <v>80</v>
      </c>
      <c r="K11" t="s">
        <v>81</v>
      </c>
      <c r="L11" t="s">
        <v>81</v>
      </c>
      <c r="M11" t="s">
        <v>72</v>
      </c>
      <c r="N11" t="s">
        <v>72</v>
      </c>
      <c r="O11" t="s">
        <v>31</v>
      </c>
      <c r="P11" t="s">
        <v>115</v>
      </c>
      <c r="Q11" t="s">
        <v>110</v>
      </c>
      <c r="R11" t="s">
        <v>135</v>
      </c>
      <c r="S11" t="s">
        <v>72</v>
      </c>
      <c r="T11" t="s">
        <v>108</v>
      </c>
      <c r="U11" t="s">
        <v>168</v>
      </c>
    </row>
    <row r="12" spans="1:34" x14ac:dyDescent="0.25">
      <c r="A12" s="1">
        <v>45685</v>
      </c>
      <c r="B12" t="s">
        <v>170</v>
      </c>
      <c r="C12" t="s">
        <v>82</v>
      </c>
      <c r="D12" t="s">
        <v>171</v>
      </c>
      <c r="E12" s="1" t="s">
        <v>131</v>
      </c>
      <c r="F12" t="s">
        <v>3</v>
      </c>
      <c r="G12" t="s">
        <v>172</v>
      </c>
      <c r="H12">
        <v>0</v>
      </c>
      <c r="I12" t="s">
        <v>2</v>
      </c>
      <c r="J12" t="s">
        <v>80</v>
      </c>
      <c r="K12" t="s">
        <v>81</v>
      </c>
      <c r="L12" t="s">
        <v>81</v>
      </c>
      <c r="M12" t="s">
        <v>72</v>
      </c>
      <c r="N12" t="s">
        <v>72</v>
      </c>
      <c r="O12" t="s">
        <v>31</v>
      </c>
      <c r="P12" t="s">
        <v>113</v>
      </c>
      <c r="Q12" t="s">
        <v>107</v>
      </c>
      <c r="R12" t="s">
        <v>173</v>
      </c>
      <c r="S12" t="s">
        <v>72</v>
      </c>
      <c r="T12" t="s">
        <v>108</v>
      </c>
      <c r="U12" t="s">
        <v>176</v>
      </c>
    </row>
    <row r="13" spans="1:34" x14ac:dyDescent="0.25">
      <c r="A13" s="1">
        <v>45685</v>
      </c>
      <c r="B13" t="s">
        <v>177</v>
      </c>
      <c r="C13" t="s">
        <v>82</v>
      </c>
      <c r="D13" t="s">
        <v>178</v>
      </c>
      <c r="E13" s="1" t="s">
        <v>179</v>
      </c>
      <c r="F13" t="s">
        <v>2</v>
      </c>
      <c r="G13" t="s">
        <v>178</v>
      </c>
      <c r="H13">
        <v>0</v>
      </c>
      <c r="I13" t="s">
        <v>2</v>
      </c>
      <c r="J13" t="s">
        <v>80</v>
      </c>
      <c r="K13" t="s">
        <v>81</v>
      </c>
      <c r="L13" t="s">
        <v>81</v>
      </c>
      <c r="M13" t="s">
        <v>72</v>
      </c>
      <c r="N13" t="s">
        <v>72</v>
      </c>
      <c r="O13" t="s">
        <v>31</v>
      </c>
      <c r="P13" t="s">
        <v>113</v>
      </c>
      <c r="Q13" t="s">
        <v>107</v>
      </c>
      <c r="R13" t="s">
        <v>173</v>
      </c>
      <c r="S13" t="s">
        <v>72</v>
      </c>
      <c r="T13" t="s">
        <v>108</v>
      </c>
      <c r="U13" t="s">
        <v>176</v>
      </c>
    </row>
    <row r="14" spans="1:34" x14ac:dyDescent="0.25">
      <c r="A14" s="1">
        <v>45685</v>
      </c>
      <c r="B14" t="s">
        <v>180</v>
      </c>
      <c r="C14" t="s">
        <v>82</v>
      </c>
      <c r="D14" t="s">
        <v>181</v>
      </c>
      <c r="E14" s="1" t="s">
        <v>182</v>
      </c>
      <c r="F14" t="s">
        <v>2</v>
      </c>
      <c r="G14" t="s">
        <v>183</v>
      </c>
      <c r="H14">
        <v>0</v>
      </c>
      <c r="I14" t="s">
        <v>2</v>
      </c>
      <c r="J14" t="s">
        <v>80</v>
      </c>
      <c r="K14" t="s">
        <v>81</v>
      </c>
      <c r="L14" t="s">
        <v>81</v>
      </c>
      <c r="M14" t="s">
        <v>72</v>
      </c>
      <c r="N14" t="s">
        <v>72</v>
      </c>
      <c r="O14" t="s">
        <v>31</v>
      </c>
      <c r="P14" t="s">
        <v>113</v>
      </c>
      <c r="Q14" t="s">
        <v>107</v>
      </c>
      <c r="R14" t="s">
        <v>173</v>
      </c>
      <c r="S14" t="s">
        <v>72</v>
      </c>
      <c r="T14" t="s">
        <v>108</v>
      </c>
      <c r="U14" t="s">
        <v>176</v>
      </c>
    </row>
    <row r="15" spans="1:34" x14ac:dyDescent="0.25">
      <c r="A15" s="1">
        <v>45685</v>
      </c>
      <c r="B15" t="s">
        <v>184</v>
      </c>
      <c r="C15" t="s">
        <v>82</v>
      </c>
      <c r="D15" t="s">
        <v>185</v>
      </c>
      <c r="E15" s="1" t="s">
        <v>186</v>
      </c>
      <c r="F15" t="s">
        <v>2</v>
      </c>
      <c r="G15" t="s">
        <v>187</v>
      </c>
      <c r="H15">
        <v>0</v>
      </c>
      <c r="I15" t="s">
        <v>2</v>
      </c>
      <c r="J15" t="s">
        <v>80</v>
      </c>
      <c r="K15" t="s">
        <v>81</v>
      </c>
      <c r="L15" t="s">
        <v>81</v>
      </c>
      <c r="M15" t="s">
        <v>72</v>
      </c>
      <c r="N15" t="s">
        <v>72</v>
      </c>
      <c r="O15" t="s">
        <v>31</v>
      </c>
      <c r="P15" t="s">
        <v>113</v>
      </c>
      <c r="Q15" t="s">
        <v>107</v>
      </c>
      <c r="R15" t="s">
        <v>173</v>
      </c>
      <c r="S15" t="s">
        <v>72</v>
      </c>
      <c r="T15" t="s">
        <v>108</v>
      </c>
      <c r="U15" t="s">
        <v>176</v>
      </c>
    </row>
    <row r="16" spans="1:34" x14ac:dyDescent="0.25">
      <c r="A16" s="1">
        <v>45685</v>
      </c>
      <c r="B16" t="s">
        <v>188</v>
      </c>
      <c r="C16" t="s">
        <v>82</v>
      </c>
      <c r="D16" t="s">
        <v>189</v>
      </c>
      <c r="E16" s="1" t="s">
        <v>190</v>
      </c>
      <c r="F16" t="s">
        <v>3</v>
      </c>
      <c r="G16" t="s">
        <v>191</v>
      </c>
      <c r="H16">
        <v>0</v>
      </c>
      <c r="I16" t="s">
        <v>2</v>
      </c>
      <c r="J16" t="s">
        <v>80</v>
      </c>
      <c r="K16" t="s">
        <v>81</v>
      </c>
      <c r="L16" t="s">
        <v>81</v>
      </c>
      <c r="M16" t="s">
        <v>72</v>
      </c>
      <c r="N16" t="s">
        <v>72</v>
      </c>
      <c r="O16" t="s">
        <v>31</v>
      </c>
      <c r="P16" t="s">
        <v>113</v>
      </c>
      <c r="Q16" t="s">
        <v>107</v>
      </c>
      <c r="R16" t="s">
        <v>173</v>
      </c>
      <c r="S16" t="s">
        <v>72</v>
      </c>
      <c r="T16" t="s">
        <v>108</v>
      </c>
      <c r="U16" t="s">
        <v>176</v>
      </c>
    </row>
    <row r="17" spans="1:21" x14ac:dyDescent="0.25">
      <c r="A17" s="1">
        <v>45685</v>
      </c>
      <c r="B17" t="s">
        <v>192</v>
      </c>
      <c r="C17" t="s">
        <v>82</v>
      </c>
      <c r="D17" t="s">
        <v>193</v>
      </c>
      <c r="E17" s="1" t="s">
        <v>131</v>
      </c>
      <c r="F17" t="s">
        <v>3</v>
      </c>
      <c r="G17" t="s">
        <v>194</v>
      </c>
      <c r="H17">
        <v>0</v>
      </c>
      <c r="I17" t="s">
        <v>2</v>
      </c>
      <c r="J17" t="s">
        <v>80</v>
      </c>
      <c r="K17" t="s">
        <v>81</v>
      </c>
      <c r="L17" t="s">
        <v>81</v>
      </c>
      <c r="M17" t="s">
        <v>72</v>
      </c>
      <c r="N17" t="s">
        <v>72</v>
      </c>
      <c r="O17" t="s">
        <v>31</v>
      </c>
      <c r="P17" t="s">
        <v>113</v>
      </c>
      <c r="Q17" t="s">
        <v>107</v>
      </c>
      <c r="R17" t="s">
        <v>173</v>
      </c>
      <c r="S17" t="s">
        <v>72</v>
      </c>
      <c r="T17" t="s">
        <v>108</v>
      </c>
      <c r="U17" t="s">
        <v>176</v>
      </c>
    </row>
    <row r="18" spans="1:21" x14ac:dyDescent="0.25">
      <c r="A18" s="1">
        <v>45685</v>
      </c>
      <c r="B18" t="s">
        <v>195</v>
      </c>
      <c r="C18" t="s">
        <v>82</v>
      </c>
      <c r="D18" t="s">
        <v>196</v>
      </c>
      <c r="E18" s="1" t="s">
        <v>197</v>
      </c>
      <c r="F18" t="s">
        <v>2</v>
      </c>
      <c r="G18" t="s">
        <v>198</v>
      </c>
      <c r="H18">
        <v>0</v>
      </c>
      <c r="I18" t="s">
        <v>2</v>
      </c>
      <c r="J18" t="s">
        <v>80</v>
      </c>
      <c r="K18" t="s">
        <v>81</v>
      </c>
      <c r="L18" t="s">
        <v>81</v>
      </c>
      <c r="M18" t="s">
        <v>72</v>
      </c>
      <c r="N18" t="s">
        <v>72</v>
      </c>
      <c r="O18" t="s">
        <v>31</v>
      </c>
      <c r="P18" t="s">
        <v>113</v>
      </c>
      <c r="Q18" t="s">
        <v>107</v>
      </c>
      <c r="R18" t="s">
        <v>173</v>
      </c>
      <c r="S18" t="s">
        <v>72</v>
      </c>
      <c r="T18" t="s">
        <v>108</v>
      </c>
      <c r="U18" t="s">
        <v>176</v>
      </c>
    </row>
    <row r="19" spans="1:21" x14ac:dyDescent="0.25">
      <c r="A19" s="1">
        <v>45685</v>
      </c>
      <c r="B19" t="s">
        <v>199</v>
      </c>
      <c r="C19" t="s">
        <v>82</v>
      </c>
      <c r="D19" t="s">
        <v>200</v>
      </c>
      <c r="E19" s="1" t="s">
        <v>201</v>
      </c>
      <c r="F19" t="s">
        <v>3</v>
      </c>
      <c r="G19" t="s">
        <v>202</v>
      </c>
      <c r="H19">
        <v>0</v>
      </c>
      <c r="I19" t="s">
        <v>2</v>
      </c>
      <c r="J19" t="s">
        <v>80</v>
      </c>
      <c r="K19" t="s">
        <v>81</v>
      </c>
      <c r="L19" t="s">
        <v>81</v>
      </c>
      <c r="M19" t="s">
        <v>72</v>
      </c>
      <c r="N19" t="s">
        <v>72</v>
      </c>
      <c r="O19" t="s">
        <v>31</v>
      </c>
      <c r="P19" t="s">
        <v>113</v>
      </c>
      <c r="Q19" t="s">
        <v>107</v>
      </c>
      <c r="R19" t="s">
        <v>173</v>
      </c>
      <c r="S19" t="s">
        <v>72</v>
      </c>
      <c r="T19" t="s">
        <v>108</v>
      </c>
      <c r="U19" t="s">
        <v>176</v>
      </c>
    </row>
    <row r="20" spans="1:21" x14ac:dyDescent="0.25">
      <c r="A20" s="1">
        <v>45685</v>
      </c>
      <c r="B20" t="s">
        <v>203</v>
      </c>
      <c r="C20" t="s">
        <v>82</v>
      </c>
      <c r="D20" t="s">
        <v>132</v>
      </c>
      <c r="E20" s="1" t="s">
        <v>133</v>
      </c>
      <c r="F20" t="s">
        <v>3</v>
      </c>
      <c r="G20" t="s">
        <v>204</v>
      </c>
      <c r="H20">
        <v>0</v>
      </c>
      <c r="I20" t="s">
        <v>2</v>
      </c>
      <c r="J20" t="s">
        <v>80</v>
      </c>
      <c r="K20" t="s">
        <v>81</v>
      </c>
      <c r="L20" t="s">
        <v>81</v>
      </c>
      <c r="M20" t="s">
        <v>72</v>
      </c>
      <c r="N20" t="s">
        <v>72</v>
      </c>
      <c r="O20" t="s">
        <v>31</v>
      </c>
      <c r="P20" t="s">
        <v>113</v>
      </c>
      <c r="Q20" t="s">
        <v>107</v>
      </c>
      <c r="R20" t="s">
        <v>173</v>
      </c>
      <c r="S20" t="s">
        <v>72</v>
      </c>
      <c r="T20" t="s">
        <v>108</v>
      </c>
      <c r="U20" t="s">
        <v>176</v>
      </c>
    </row>
    <row r="21" spans="1:21" x14ac:dyDescent="0.25">
      <c r="A21" s="1">
        <v>45685</v>
      </c>
      <c r="B21" t="s">
        <v>205</v>
      </c>
      <c r="C21" t="s">
        <v>82</v>
      </c>
      <c r="D21" t="s">
        <v>206</v>
      </c>
      <c r="E21" s="1" t="s">
        <v>207</v>
      </c>
      <c r="F21" t="s">
        <v>2</v>
      </c>
      <c r="G21" t="s">
        <v>208</v>
      </c>
      <c r="H21">
        <v>0</v>
      </c>
      <c r="I21" t="s">
        <v>2</v>
      </c>
      <c r="J21" t="s">
        <v>80</v>
      </c>
      <c r="K21" t="s">
        <v>81</v>
      </c>
      <c r="L21" t="s">
        <v>81</v>
      </c>
      <c r="M21" t="s">
        <v>72</v>
      </c>
      <c r="N21" t="s">
        <v>72</v>
      </c>
      <c r="O21" t="s">
        <v>31</v>
      </c>
      <c r="P21" t="s">
        <v>113</v>
      </c>
      <c r="Q21" t="s">
        <v>107</v>
      </c>
      <c r="R21" t="s">
        <v>173</v>
      </c>
      <c r="S21" t="s">
        <v>72</v>
      </c>
      <c r="T21" t="s">
        <v>108</v>
      </c>
      <c r="U21" t="s">
        <v>176</v>
      </c>
    </row>
    <row r="22" spans="1:21" x14ac:dyDescent="0.25">
      <c r="A22" s="1">
        <v>45685</v>
      </c>
      <c r="B22" t="s">
        <v>209</v>
      </c>
      <c r="C22" t="s">
        <v>82</v>
      </c>
      <c r="D22" t="s">
        <v>210</v>
      </c>
      <c r="E22" s="1" t="s">
        <v>130</v>
      </c>
      <c r="F22" t="s">
        <v>2</v>
      </c>
      <c r="G22" t="s">
        <v>211</v>
      </c>
      <c r="H22">
        <v>0</v>
      </c>
      <c r="I22" t="s">
        <v>2</v>
      </c>
      <c r="J22" t="s">
        <v>80</v>
      </c>
      <c r="K22" t="s">
        <v>81</v>
      </c>
      <c r="L22" t="s">
        <v>81</v>
      </c>
      <c r="M22" t="s">
        <v>72</v>
      </c>
      <c r="N22" t="s">
        <v>72</v>
      </c>
      <c r="O22" t="s">
        <v>31</v>
      </c>
      <c r="P22" t="s">
        <v>113</v>
      </c>
      <c r="Q22" t="s">
        <v>107</v>
      </c>
      <c r="R22" t="s">
        <v>173</v>
      </c>
      <c r="S22" t="s">
        <v>72</v>
      </c>
      <c r="T22" t="s">
        <v>108</v>
      </c>
      <c r="U22" t="s">
        <v>176</v>
      </c>
    </row>
    <row r="23" spans="1:21" x14ac:dyDescent="0.25">
      <c r="A23" s="1">
        <v>45685</v>
      </c>
      <c r="B23" t="s">
        <v>212</v>
      </c>
      <c r="C23" t="s">
        <v>82</v>
      </c>
      <c r="D23" t="s">
        <v>213</v>
      </c>
      <c r="E23" s="1" t="s">
        <v>133</v>
      </c>
      <c r="F23" t="s">
        <v>2</v>
      </c>
      <c r="G23" t="s">
        <v>214</v>
      </c>
      <c r="H23">
        <v>0</v>
      </c>
      <c r="I23" t="s">
        <v>2</v>
      </c>
      <c r="J23" t="s">
        <v>80</v>
      </c>
      <c r="K23" t="s">
        <v>81</v>
      </c>
      <c r="L23" t="s">
        <v>81</v>
      </c>
      <c r="M23" t="s">
        <v>72</v>
      </c>
      <c r="N23" t="s">
        <v>72</v>
      </c>
      <c r="O23" t="s">
        <v>31</v>
      </c>
      <c r="P23" t="s">
        <v>113</v>
      </c>
      <c r="Q23" t="s">
        <v>107</v>
      </c>
      <c r="R23" t="s">
        <v>173</v>
      </c>
      <c r="S23" t="s">
        <v>72</v>
      </c>
      <c r="T23" t="s">
        <v>108</v>
      </c>
      <c r="U23" t="s">
        <v>176</v>
      </c>
    </row>
    <row r="24" spans="1:21" x14ac:dyDescent="0.25">
      <c r="A24" s="1">
        <v>45685</v>
      </c>
      <c r="B24" t="s">
        <v>215</v>
      </c>
      <c r="C24" t="s">
        <v>82</v>
      </c>
      <c r="D24" t="s">
        <v>216</v>
      </c>
      <c r="E24" s="1" t="s">
        <v>217</v>
      </c>
      <c r="F24" t="s">
        <v>3</v>
      </c>
      <c r="G24" t="s">
        <v>218</v>
      </c>
      <c r="H24">
        <v>0</v>
      </c>
      <c r="I24" t="s">
        <v>2</v>
      </c>
      <c r="J24" t="s">
        <v>80</v>
      </c>
      <c r="K24" t="s">
        <v>81</v>
      </c>
      <c r="L24" t="s">
        <v>81</v>
      </c>
      <c r="M24" t="s">
        <v>72</v>
      </c>
      <c r="N24" t="s">
        <v>72</v>
      </c>
      <c r="O24" t="s">
        <v>31</v>
      </c>
      <c r="P24" t="s">
        <v>113</v>
      </c>
      <c r="Q24" t="s">
        <v>107</v>
      </c>
      <c r="R24" t="s">
        <v>173</v>
      </c>
      <c r="S24" t="s">
        <v>72</v>
      </c>
      <c r="T24" t="s">
        <v>108</v>
      </c>
      <c r="U24" t="s">
        <v>176</v>
      </c>
    </row>
    <row r="25" spans="1:21" x14ac:dyDescent="0.25">
      <c r="A25" s="1">
        <v>45685</v>
      </c>
      <c r="B25" t="s">
        <v>219</v>
      </c>
      <c r="C25" t="s">
        <v>82</v>
      </c>
      <c r="D25" t="s">
        <v>220</v>
      </c>
      <c r="E25" s="1" t="s">
        <v>125</v>
      </c>
      <c r="F25" t="s">
        <v>3</v>
      </c>
      <c r="G25" t="s">
        <v>220</v>
      </c>
      <c r="H25">
        <v>0</v>
      </c>
      <c r="I25" t="s">
        <v>2</v>
      </c>
      <c r="J25" t="s">
        <v>80</v>
      </c>
      <c r="K25" t="s">
        <v>81</v>
      </c>
      <c r="L25" t="s">
        <v>81</v>
      </c>
      <c r="M25" t="s">
        <v>72</v>
      </c>
      <c r="N25" t="s">
        <v>72</v>
      </c>
      <c r="O25" t="s">
        <v>31</v>
      </c>
      <c r="P25" t="s">
        <v>113</v>
      </c>
      <c r="Q25" t="s">
        <v>107</v>
      </c>
      <c r="R25" t="s">
        <v>173</v>
      </c>
      <c r="S25" t="s">
        <v>72</v>
      </c>
      <c r="T25" t="s">
        <v>108</v>
      </c>
      <c r="U25" t="s">
        <v>176</v>
      </c>
    </row>
    <row r="26" spans="1:21" x14ac:dyDescent="0.25">
      <c r="A26" s="1">
        <v>45685</v>
      </c>
      <c r="B26" t="s">
        <v>221</v>
      </c>
      <c r="C26" t="s">
        <v>82</v>
      </c>
      <c r="D26" t="s">
        <v>222</v>
      </c>
      <c r="E26" s="1" t="s">
        <v>134</v>
      </c>
      <c r="F26" t="s">
        <v>2</v>
      </c>
      <c r="G26" t="s">
        <v>222</v>
      </c>
      <c r="H26">
        <v>0</v>
      </c>
      <c r="I26" t="s">
        <v>2</v>
      </c>
      <c r="J26" t="s">
        <v>80</v>
      </c>
      <c r="K26" t="s">
        <v>81</v>
      </c>
      <c r="L26" t="s">
        <v>81</v>
      </c>
      <c r="M26" t="s">
        <v>72</v>
      </c>
      <c r="N26" t="s">
        <v>72</v>
      </c>
      <c r="O26" t="s">
        <v>31</v>
      </c>
      <c r="P26" t="s">
        <v>113</v>
      </c>
      <c r="Q26" t="s">
        <v>107</v>
      </c>
      <c r="R26" t="s">
        <v>173</v>
      </c>
      <c r="S26" t="s">
        <v>72</v>
      </c>
      <c r="T26" t="s">
        <v>108</v>
      </c>
      <c r="U26" t="s">
        <v>176</v>
      </c>
    </row>
    <row r="27" spans="1:21" x14ac:dyDescent="0.25">
      <c r="A27" s="1">
        <v>45686</v>
      </c>
      <c r="B27" t="s">
        <v>223</v>
      </c>
      <c r="C27" t="s">
        <v>82</v>
      </c>
      <c r="D27" t="s">
        <v>224</v>
      </c>
      <c r="E27" s="1" t="s">
        <v>225</v>
      </c>
      <c r="F27" t="s">
        <v>3</v>
      </c>
      <c r="G27" t="s">
        <v>224</v>
      </c>
      <c r="H27">
        <v>0</v>
      </c>
      <c r="I27" t="s">
        <v>2</v>
      </c>
      <c r="J27" t="s">
        <v>80</v>
      </c>
      <c r="K27" t="s">
        <v>81</v>
      </c>
      <c r="L27" t="s">
        <v>81</v>
      </c>
      <c r="M27" t="s">
        <v>72</v>
      </c>
      <c r="N27" t="s">
        <v>72</v>
      </c>
      <c r="O27" t="s">
        <v>31</v>
      </c>
      <c r="P27" t="s">
        <v>115</v>
      </c>
      <c r="Q27" t="s">
        <v>110</v>
      </c>
      <c r="R27" t="s">
        <v>135</v>
      </c>
      <c r="S27" t="s">
        <v>72</v>
      </c>
      <c r="T27" t="s">
        <v>108</v>
      </c>
      <c r="U27" t="s">
        <v>226</v>
      </c>
    </row>
    <row r="28" spans="1:21" x14ac:dyDescent="0.25">
      <c r="A28" s="1">
        <v>45713</v>
      </c>
      <c r="B28" t="s">
        <v>227</v>
      </c>
      <c r="C28" t="s">
        <v>82</v>
      </c>
      <c r="D28" t="s">
        <v>228</v>
      </c>
      <c r="E28" s="1" t="s">
        <v>229</v>
      </c>
      <c r="F28" t="s">
        <v>3</v>
      </c>
      <c r="G28" t="s">
        <v>228</v>
      </c>
      <c r="H28">
        <v>0</v>
      </c>
      <c r="I28" t="s">
        <v>2</v>
      </c>
      <c r="J28" t="s">
        <v>80</v>
      </c>
      <c r="K28" t="s">
        <v>81</v>
      </c>
      <c r="L28" t="s">
        <v>81</v>
      </c>
      <c r="M28" t="s">
        <v>72</v>
      </c>
      <c r="N28" t="s">
        <v>72</v>
      </c>
      <c r="O28" t="s">
        <v>31</v>
      </c>
      <c r="P28" t="s">
        <v>115</v>
      </c>
      <c r="Q28" t="s">
        <v>110</v>
      </c>
      <c r="R28" t="s">
        <v>126</v>
      </c>
      <c r="S28" t="s">
        <v>72</v>
      </c>
      <c r="T28" t="s">
        <v>108</v>
      </c>
      <c r="U28" t="s">
        <v>230</v>
      </c>
    </row>
    <row r="29" spans="1:21" x14ac:dyDescent="0.25">
      <c r="A29" s="1">
        <v>45713</v>
      </c>
      <c r="B29" t="s">
        <v>231</v>
      </c>
      <c r="C29" t="s">
        <v>82</v>
      </c>
      <c r="D29" t="s">
        <v>232</v>
      </c>
      <c r="E29" s="1" t="s">
        <v>138</v>
      </c>
      <c r="F29" t="s">
        <v>2</v>
      </c>
      <c r="G29" t="s">
        <v>232</v>
      </c>
      <c r="H29">
        <v>0</v>
      </c>
      <c r="I29" t="s">
        <v>2</v>
      </c>
      <c r="J29" t="s">
        <v>80</v>
      </c>
      <c r="K29" t="s">
        <v>81</v>
      </c>
      <c r="L29" t="s">
        <v>81</v>
      </c>
      <c r="M29" t="s">
        <v>72</v>
      </c>
      <c r="N29" t="s">
        <v>72</v>
      </c>
      <c r="O29" t="s">
        <v>31</v>
      </c>
      <c r="P29" t="s">
        <v>115</v>
      </c>
      <c r="Q29" t="s">
        <v>110</v>
      </c>
      <c r="R29" t="s">
        <v>126</v>
      </c>
      <c r="S29" t="s">
        <v>72</v>
      </c>
      <c r="T29" t="s">
        <v>108</v>
      </c>
      <c r="U29" t="s">
        <v>233</v>
      </c>
    </row>
    <row r="30" spans="1:21" x14ac:dyDescent="0.25">
      <c r="A30" s="1">
        <v>45713</v>
      </c>
      <c r="B30" t="s">
        <v>234</v>
      </c>
      <c r="C30" t="s">
        <v>82</v>
      </c>
      <c r="D30" t="s">
        <v>235</v>
      </c>
      <c r="E30" s="1" t="s">
        <v>236</v>
      </c>
      <c r="F30" t="s">
        <v>3</v>
      </c>
      <c r="G30" t="s">
        <v>235</v>
      </c>
      <c r="H30">
        <v>0</v>
      </c>
      <c r="I30" t="s">
        <v>2</v>
      </c>
      <c r="J30" t="s">
        <v>80</v>
      </c>
      <c r="K30" t="s">
        <v>81</v>
      </c>
      <c r="L30" t="s">
        <v>81</v>
      </c>
      <c r="M30" t="s">
        <v>72</v>
      </c>
      <c r="N30" t="s">
        <v>72</v>
      </c>
      <c r="O30" t="s">
        <v>31</v>
      </c>
      <c r="P30" t="s">
        <v>115</v>
      </c>
      <c r="Q30" t="s">
        <v>110</v>
      </c>
      <c r="R30" t="s">
        <v>126</v>
      </c>
      <c r="S30" t="s">
        <v>72</v>
      </c>
      <c r="T30" t="s">
        <v>108</v>
      </c>
      <c r="U30" t="s">
        <v>230</v>
      </c>
    </row>
    <row r="31" spans="1:21" x14ac:dyDescent="0.25">
      <c r="A31" s="1">
        <v>45722</v>
      </c>
      <c r="B31" t="s">
        <v>227</v>
      </c>
      <c r="C31" t="s">
        <v>82</v>
      </c>
      <c r="D31" t="s">
        <v>228</v>
      </c>
      <c r="E31" s="1" t="s">
        <v>229</v>
      </c>
      <c r="F31" t="s">
        <v>3</v>
      </c>
      <c r="G31" t="s">
        <v>228</v>
      </c>
      <c r="H31">
        <v>0</v>
      </c>
      <c r="I31" t="s">
        <v>2</v>
      </c>
      <c r="J31" t="s">
        <v>80</v>
      </c>
      <c r="K31" t="s">
        <v>81</v>
      </c>
      <c r="L31" t="s">
        <v>81</v>
      </c>
      <c r="M31" t="s">
        <v>72</v>
      </c>
      <c r="N31" t="s">
        <v>72</v>
      </c>
      <c r="O31" t="s">
        <v>31</v>
      </c>
      <c r="P31" t="s">
        <v>115</v>
      </c>
      <c r="Q31" t="s">
        <v>110</v>
      </c>
      <c r="R31" t="s">
        <v>126</v>
      </c>
      <c r="S31" t="s">
        <v>72</v>
      </c>
      <c r="T31" t="s">
        <v>108</v>
      </c>
      <c r="U31" t="s">
        <v>230</v>
      </c>
    </row>
    <row r="32" spans="1:21" x14ac:dyDescent="0.25">
      <c r="A32" s="1">
        <v>45722</v>
      </c>
      <c r="B32" t="s">
        <v>231</v>
      </c>
      <c r="C32" t="s">
        <v>82</v>
      </c>
      <c r="D32" t="s">
        <v>232</v>
      </c>
      <c r="E32" s="1" t="s">
        <v>138</v>
      </c>
      <c r="F32" t="s">
        <v>2</v>
      </c>
      <c r="G32" t="s">
        <v>232</v>
      </c>
      <c r="H32">
        <v>0</v>
      </c>
      <c r="I32" t="s">
        <v>2</v>
      </c>
      <c r="J32" t="s">
        <v>80</v>
      </c>
      <c r="K32" t="s">
        <v>81</v>
      </c>
      <c r="L32" t="s">
        <v>81</v>
      </c>
      <c r="M32" t="s">
        <v>72</v>
      </c>
      <c r="N32" t="s">
        <v>72</v>
      </c>
      <c r="O32" t="s">
        <v>31</v>
      </c>
      <c r="P32" t="s">
        <v>115</v>
      </c>
      <c r="Q32" t="s">
        <v>110</v>
      </c>
      <c r="R32" t="s">
        <v>126</v>
      </c>
      <c r="S32" t="s">
        <v>72</v>
      </c>
      <c r="T32" t="s">
        <v>108</v>
      </c>
      <c r="U32" t="s">
        <v>233</v>
      </c>
    </row>
    <row r="33" spans="1:21" x14ac:dyDescent="0.25">
      <c r="A33" s="1">
        <v>45722</v>
      </c>
      <c r="B33" t="s">
        <v>234</v>
      </c>
      <c r="C33" t="s">
        <v>82</v>
      </c>
      <c r="D33" t="s">
        <v>235</v>
      </c>
      <c r="E33" s="1" t="s">
        <v>236</v>
      </c>
      <c r="F33" t="s">
        <v>3</v>
      </c>
      <c r="G33" t="s">
        <v>235</v>
      </c>
      <c r="H33">
        <v>0</v>
      </c>
      <c r="I33" t="s">
        <v>2</v>
      </c>
      <c r="J33" t="s">
        <v>80</v>
      </c>
      <c r="K33" t="s">
        <v>81</v>
      </c>
      <c r="L33" t="s">
        <v>81</v>
      </c>
      <c r="M33" t="s">
        <v>72</v>
      </c>
      <c r="N33" t="s">
        <v>72</v>
      </c>
      <c r="O33" t="s">
        <v>31</v>
      </c>
      <c r="P33" t="s">
        <v>115</v>
      </c>
      <c r="Q33" t="s">
        <v>110</v>
      </c>
      <c r="R33" t="s">
        <v>126</v>
      </c>
      <c r="S33" t="s">
        <v>72</v>
      </c>
      <c r="T33" t="s">
        <v>108</v>
      </c>
      <c r="U33" t="s">
        <v>230</v>
      </c>
    </row>
    <row r="34" spans="1:21" x14ac:dyDescent="0.25">
      <c r="A34" s="1">
        <v>45723</v>
      </c>
      <c r="B34" t="s">
        <v>237</v>
      </c>
      <c r="C34" t="s">
        <v>82</v>
      </c>
      <c r="D34" t="s">
        <v>238</v>
      </c>
      <c r="E34" s="1" t="s">
        <v>239</v>
      </c>
      <c r="F34" t="s">
        <v>3</v>
      </c>
      <c r="G34" t="s">
        <v>238</v>
      </c>
      <c r="H34">
        <v>0</v>
      </c>
      <c r="I34" t="s">
        <v>2</v>
      </c>
      <c r="J34" t="s">
        <v>80</v>
      </c>
      <c r="K34" t="s">
        <v>81</v>
      </c>
      <c r="L34" t="s">
        <v>81</v>
      </c>
      <c r="M34" t="s">
        <v>72</v>
      </c>
      <c r="N34" t="s">
        <v>72</v>
      </c>
      <c r="O34" t="s">
        <v>31</v>
      </c>
      <c r="P34" t="s">
        <v>115</v>
      </c>
      <c r="Q34" t="s">
        <v>110</v>
      </c>
      <c r="R34" t="s">
        <v>126</v>
      </c>
      <c r="S34" t="s">
        <v>72</v>
      </c>
      <c r="T34" t="s">
        <v>108</v>
      </c>
      <c r="U34" t="s">
        <v>230</v>
      </c>
    </row>
  </sheetData>
  <mergeCells count="26">
    <mergeCell ref="I5:I6"/>
    <mergeCell ref="J5:J6"/>
    <mergeCell ref="G5:G6"/>
    <mergeCell ref="H5:H6"/>
    <mergeCell ref="AA5:AA6"/>
    <mergeCell ref="O5:O6"/>
    <mergeCell ref="K5:K6"/>
    <mergeCell ref="Z5:Z6"/>
    <mergeCell ref="N5:N6"/>
    <mergeCell ref="V5:W5"/>
    <mergeCell ref="A2:AH2"/>
    <mergeCell ref="A3:AA3"/>
    <mergeCell ref="X4:AF4"/>
    <mergeCell ref="L5:L6"/>
    <mergeCell ref="AE5:AF5"/>
    <mergeCell ref="M5:M6"/>
    <mergeCell ref="Q5:Q6"/>
    <mergeCell ref="P5:P6"/>
    <mergeCell ref="R5:R6"/>
    <mergeCell ref="S5:S6"/>
    <mergeCell ref="T5:T6"/>
    <mergeCell ref="I4:W4"/>
    <mergeCell ref="U5:U6"/>
    <mergeCell ref="AB5:AB6"/>
    <mergeCell ref="AC5:AC6"/>
    <mergeCell ref="AD5:AD6"/>
  </mergeCells>
  <pageMargins left="0.7" right="0.7" top="0.75" bottom="0.75" header="0.3" footer="0.3"/>
  <pageSetup paperSize="9" orientation="portrait"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6" tint="-0.499984740745262"/>
  </sheetPr>
  <dimension ref="A1:W17"/>
  <sheetViews>
    <sheetView workbookViewId="0">
      <selection activeCell="P10" sqref="P10"/>
    </sheetView>
  </sheetViews>
  <sheetFormatPr baseColWidth="10" defaultRowHeight="15" x14ac:dyDescent="0.25"/>
  <cols>
    <col min="1" max="1" width="20.85546875" customWidth="1"/>
    <col min="2" max="2" width="14.42578125" customWidth="1"/>
    <col min="3" max="3" width="10.140625" customWidth="1"/>
    <col min="4" max="4" width="12.85546875" customWidth="1"/>
    <col min="5" max="5" width="15.28515625" customWidth="1"/>
    <col min="6" max="6" width="6.42578125" bestFit="1" customWidth="1"/>
    <col min="7" max="9" width="7.140625" bestFit="1" customWidth="1"/>
    <col min="10" max="10" width="7.140625" customWidth="1"/>
    <col min="11" max="12" width="7.140625" bestFit="1" customWidth="1"/>
    <col min="13" max="18" width="7.140625" customWidth="1"/>
    <col min="19" max="19" width="12.5703125" bestFit="1" customWidth="1"/>
    <col min="20" max="21" width="12.5703125" customWidth="1"/>
    <col min="22" max="44" width="11.28515625" customWidth="1"/>
    <col min="45" max="45" width="12.5703125" bestFit="1" customWidth="1"/>
  </cols>
  <sheetData>
    <row r="1" spans="1:23" ht="14.45" x14ac:dyDescent="0.3">
      <c r="A1" s="19" t="s">
        <v>117</v>
      </c>
    </row>
    <row r="3" spans="1:23" ht="14.45" x14ac:dyDescent="0.3">
      <c r="A3" s="2" t="s">
        <v>9</v>
      </c>
      <c r="B3" t="s">
        <v>142</v>
      </c>
    </row>
    <row r="4" spans="1:23" ht="14.45" x14ac:dyDescent="0.3">
      <c r="A4" s="2" t="s">
        <v>13</v>
      </c>
      <c r="B4" t="s">
        <v>4</v>
      </c>
    </row>
    <row r="5" spans="1:23" ht="14.45" x14ac:dyDescent="0.3">
      <c r="A5" s="2" t="s">
        <v>74</v>
      </c>
      <c r="B5" t="s">
        <v>82</v>
      </c>
    </row>
    <row r="7" spans="1:23" ht="14.45" x14ac:dyDescent="0.3">
      <c r="A7" s="2" t="s">
        <v>71</v>
      </c>
      <c r="G7" s="2" t="s">
        <v>10</v>
      </c>
    </row>
    <row r="8" spans="1:23" s="21" customFormat="1" ht="45" x14ac:dyDescent="0.25">
      <c r="A8" s="20" t="s">
        <v>14</v>
      </c>
      <c r="B8" s="20" t="s">
        <v>28</v>
      </c>
      <c r="C8" s="20" t="s">
        <v>1</v>
      </c>
      <c r="D8" s="20" t="s">
        <v>120</v>
      </c>
      <c r="E8" s="20" t="s">
        <v>105</v>
      </c>
      <c r="F8" s="20" t="s">
        <v>11</v>
      </c>
      <c r="G8" s="21" t="s">
        <v>95</v>
      </c>
      <c r="H8" s="21" t="s">
        <v>70</v>
      </c>
      <c r="I8"/>
      <c r="J8"/>
      <c r="K8"/>
      <c r="L8"/>
      <c r="M8"/>
      <c r="N8"/>
      <c r="O8"/>
      <c r="P8"/>
      <c r="Q8"/>
      <c r="R8"/>
      <c r="S8"/>
    </row>
    <row r="9" spans="1:23" ht="14.45" x14ac:dyDescent="0.3">
      <c r="A9" t="s">
        <v>81</v>
      </c>
      <c r="G9" s="67">
        <v>1</v>
      </c>
      <c r="H9" s="67">
        <v>1</v>
      </c>
      <c r="T9" s="22"/>
      <c r="W9" s="22"/>
    </row>
    <row r="10" spans="1:23" ht="14.45" x14ac:dyDescent="0.3">
      <c r="A10" t="s">
        <v>70</v>
      </c>
      <c r="G10" s="67">
        <v>1</v>
      </c>
      <c r="H10" s="67">
        <v>1</v>
      </c>
      <c r="T10" s="22"/>
      <c r="W10" s="22"/>
    </row>
    <row r="11" spans="1:23" ht="14.45" x14ac:dyDescent="0.3">
      <c r="T11" s="22"/>
      <c r="W11" s="22"/>
    </row>
    <row r="12" spans="1:23" ht="14.45" x14ac:dyDescent="0.3">
      <c r="T12" s="22"/>
      <c r="W12" s="22"/>
    </row>
    <row r="13" spans="1:23" ht="14.45" x14ac:dyDescent="0.3"/>
    <row r="14" spans="1:23" ht="14.45" x14ac:dyDescent="0.3"/>
    <row r="15" spans="1:23" ht="14.45" x14ac:dyDescent="0.3"/>
    <row r="16" spans="1:23" ht="14.45" x14ac:dyDescent="0.3"/>
    <row r="17" ht="14.45" x14ac:dyDescent="0.3"/>
  </sheetData>
  <pageMargins left="0.7" right="0.7" top="0.75" bottom="0.75" header="0.3" footer="0.3"/>
  <pageSetup paperSize="9" orientation="portrait" horizontalDpi="4294967295" verticalDpi="4294967295"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FF0000"/>
  </sheetPr>
  <dimension ref="A1:J9"/>
  <sheetViews>
    <sheetView tabSelected="1" workbookViewId="0">
      <selection activeCell="L28" sqref="L28"/>
    </sheetView>
  </sheetViews>
  <sheetFormatPr baseColWidth="10" defaultRowHeight="15" x14ac:dyDescent="0.25"/>
  <cols>
    <col min="1" max="1" width="24.7109375" customWidth="1"/>
    <col min="2" max="2" width="23.42578125" customWidth="1"/>
    <col min="3" max="3" width="16.7109375" customWidth="1"/>
    <col min="4" max="4" width="15.7109375" customWidth="1"/>
    <col min="5" max="5" width="9" customWidth="1"/>
    <col min="6" max="6" width="6.42578125" bestFit="1" customWidth="1"/>
    <col min="7" max="7" width="7.140625" bestFit="1" customWidth="1"/>
    <col min="8" max="9" width="7.140625" customWidth="1"/>
    <col min="10" max="10" width="12.5703125" bestFit="1" customWidth="1"/>
    <col min="11" max="15" width="7.140625" bestFit="1" customWidth="1"/>
    <col min="16" max="16" width="7.140625" customWidth="1"/>
    <col min="17" max="17" width="7.140625" bestFit="1" customWidth="1"/>
    <col min="18" max="18" width="12.5703125" bestFit="1" customWidth="1"/>
    <col min="19" max="19" width="12.5703125" customWidth="1"/>
    <col min="20" max="40" width="11.28515625" customWidth="1"/>
    <col min="41" max="41" width="12.5703125" bestFit="1" customWidth="1"/>
  </cols>
  <sheetData>
    <row r="1" spans="1:10" ht="14.45" x14ac:dyDescent="0.3">
      <c r="A1" s="19" t="s">
        <v>118</v>
      </c>
    </row>
    <row r="2" spans="1:10" ht="14.45" x14ac:dyDescent="0.3">
      <c r="A2" s="2" t="s">
        <v>9</v>
      </c>
      <c r="B2" t="s">
        <v>73</v>
      </c>
    </row>
    <row r="3" spans="1:10" ht="14.45" x14ac:dyDescent="0.3">
      <c r="A3" s="2" t="s">
        <v>13</v>
      </c>
      <c r="B3" t="s">
        <v>4</v>
      </c>
    </row>
    <row r="4" spans="1:10" ht="14.45" x14ac:dyDescent="0.3">
      <c r="A4" s="2" t="s">
        <v>74</v>
      </c>
      <c r="B4" t="s">
        <v>109</v>
      </c>
      <c r="C4" s="23" t="s">
        <v>119</v>
      </c>
    </row>
    <row r="6" spans="1:10" ht="14.45" x14ac:dyDescent="0.3">
      <c r="A6" s="2" t="s">
        <v>71</v>
      </c>
      <c r="G6" s="2" t="s">
        <v>10</v>
      </c>
    </row>
    <row r="7" spans="1:10" ht="14.45" x14ac:dyDescent="0.3">
      <c r="A7" s="2" t="s">
        <v>14</v>
      </c>
      <c r="B7" s="2" t="s">
        <v>28</v>
      </c>
      <c r="C7" s="2" t="s">
        <v>1</v>
      </c>
      <c r="D7" s="2" t="s">
        <v>120</v>
      </c>
      <c r="E7" s="2" t="s">
        <v>105</v>
      </c>
      <c r="F7" s="2" t="s">
        <v>11</v>
      </c>
      <c r="G7" t="s">
        <v>82</v>
      </c>
      <c r="H7" t="s">
        <v>79</v>
      </c>
      <c r="I7" t="s">
        <v>95</v>
      </c>
      <c r="J7" t="s">
        <v>70</v>
      </c>
    </row>
    <row r="8" spans="1:10" x14ac:dyDescent="0.25">
      <c r="A8" t="s">
        <v>81</v>
      </c>
      <c r="B8" t="s">
        <v>115</v>
      </c>
      <c r="G8" s="67">
        <v>3</v>
      </c>
      <c r="H8" s="67">
        <v>3</v>
      </c>
      <c r="I8" s="67">
        <v>5</v>
      </c>
      <c r="J8" s="67">
        <v>11</v>
      </c>
    </row>
    <row r="9" spans="1:10" x14ac:dyDescent="0.25">
      <c r="A9" t="s">
        <v>70</v>
      </c>
      <c r="G9" s="67">
        <v>3</v>
      </c>
      <c r="H9" s="67">
        <v>3</v>
      </c>
      <c r="I9" s="67">
        <v>5</v>
      </c>
      <c r="J9" s="67">
        <v>11</v>
      </c>
    </row>
  </sheetData>
  <pageMargins left="0.7" right="0.7" top="0.75" bottom="0.75" header="0.3" footer="0.3"/>
  <pageSetup paperSize="9" orientation="portrait" horizontalDpi="4294967295" verticalDpi="4294967295"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6" tint="-0.499984740745262"/>
  </sheetPr>
  <dimension ref="A1:H9"/>
  <sheetViews>
    <sheetView workbookViewId="0">
      <selection activeCell="A19" sqref="A19:XFD19"/>
    </sheetView>
  </sheetViews>
  <sheetFormatPr baseColWidth="10" defaultRowHeight="15" x14ac:dyDescent="0.25"/>
  <cols>
    <col min="1" max="1" width="33.5703125" customWidth="1"/>
    <col min="2" max="2" width="14.42578125" customWidth="1"/>
    <col min="3" max="3" width="10.85546875" customWidth="1"/>
    <col min="4" max="4" width="13.28515625" customWidth="1"/>
    <col min="5" max="5" width="8.5703125" customWidth="1"/>
    <col min="6" max="6" width="6.42578125" bestFit="1" customWidth="1"/>
    <col min="7" max="7" width="7.140625" bestFit="1" customWidth="1"/>
    <col min="8" max="8" width="12.5703125" bestFit="1" customWidth="1"/>
    <col min="9" max="10" width="7.140625" customWidth="1"/>
    <col min="11" max="15" width="7.140625" bestFit="1" customWidth="1"/>
    <col min="16" max="16" width="7.140625" customWidth="1"/>
    <col min="17" max="17" width="7.140625" bestFit="1" customWidth="1"/>
    <col min="18" max="18" width="12.5703125" bestFit="1" customWidth="1"/>
    <col min="19" max="19" width="12.5703125" customWidth="1"/>
    <col min="20" max="24" width="3" customWidth="1"/>
    <col min="25" max="25" width="12.5703125" bestFit="1" customWidth="1"/>
  </cols>
  <sheetData>
    <row r="1" spans="1:8" x14ac:dyDescent="0.3">
      <c r="A1" s="19" t="s">
        <v>116</v>
      </c>
    </row>
    <row r="3" spans="1:8" ht="14.45" x14ac:dyDescent="0.3">
      <c r="A3" s="2" t="s">
        <v>9</v>
      </c>
      <c r="B3" t="s">
        <v>73</v>
      </c>
    </row>
    <row r="4" spans="1:8" x14ac:dyDescent="0.3">
      <c r="A4" s="2" t="s">
        <v>13</v>
      </c>
      <c r="B4" t="s">
        <v>4</v>
      </c>
    </row>
    <row r="6" spans="1:8" x14ac:dyDescent="0.3">
      <c r="A6" s="2" t="s">
        <v>71</v>
      </c>
      <c r="G6" s="2" t="s">
        <v>10</v>
      </c>
    </row>
    <row r="7" spans="1:8" x14ac:dyDescent="0.3">
      <c r="A7" s="2" t="s">
        <v>14</v>
      </c>
      <c r="B7" s="2" t="s">
        <v>28</v>
      </c>
      <c r="C7" s="2" t="s">
        <v>1</v>
      </c>
      <c r="D7" s="2" t="s">
        <v>16</v>
      </c>
      <c r="E7" s="2" t="s">
        <v>105</v>
      </c>
      <c r="F7" s="2" t="s">
        <v>11</v>
      </c>
      <c r="G7" t="s">
        <v>82</v>
      </c>
      <c r="H7" t="s">
        <v>70</v>
      </c>
    </row>
    <row r="8" spans="1:8" x14ac:dyDescent="0.25">
      <c r="A8" t="s">
        <v>81</v>
      </c>
      <c r="G8" s="67">
        <v>15</v>
      </c>
      <c r="H8" s="67">
        <v>15</v>
      </c>
    </row>
    <row r="9" spans="1:8" x14ac:dyDescent="0.25">
      <c r="A9" t="s">
        <v>70</v>
      </c>
      <c r="G9" s="67">
        <v>15</v>
      </c>
      <c r="H9" s="67">
        <v>15</v>
      </c>
    </row>
  </sheetData>
  <pageMargins left="0.7" right="0.7" top="0.75" bottom="0.75" header="0.3" footer="0.3"/>
  <pageSetup paperSize="9" orientation="portrait" horizontalDpi="4294967295" verticalDpi="4294967295"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6" tint="-0.499984740745262"/>
  </sheetPr>
  <dimension ref="A1:J9"/>
  <sheetViews>
    <sheetView workbookViewId="0">
      <selection activeCell="C7" sqref="C7"/>
    </sheetView>
  </sheetViews>
  <sheetFormatPr baseColWidth="10" defaultRowHeight="15" x14ac:dyDescent="0.25"/>
  <cols>
    <col min="1" max="1" width="34.5703125" customWidth="1"/>
    <col min="2" max="2" width="13.85546875" customWidth="1"/>
    <col min="3" max="3" width="11" customWidth="1"/>
    <col min="4" max="4" width="12.140625" customWidth="1"/>
    <col min="5" max="5" width="8.28515625" customWidth="1"/>
    <col min="6" max="6" width="6.42578125" bestFit="1" customWidth="1"/>
    <col min="7" max="8" width="7.140625" bestFit="1" customWidth="1"/>
    <col min="9" max="9" width="7.140625" customWidth="1"/>
    <col min="10" max="10" width="12.5703125" bestFit="1" customWidth="1"/>
    <col min="11" max="15" width="7.140625" bestFit="1" customWidth="1"/>
    <col min="16" max="16" width="7.140625" customWidth="1"/>
    <col min="17" max="17" width="7.140625" bestFit="1" customWidth="1"/>
    <col min="18" max="19" width="12.5703125" customWidth="1"/>
    <col min="20" max="24" width="3" customWidth="1"/>
    <col min="25" max="25" width="12.5703125" bestFit="1" customWidth="1"/>
  </cols>
  <sheetData>
    <row r="1" spans="1:10" ht="14.45" x14ac:dyDescent="0.3">
      <c r="A1" s="19" t="s">
        <v>121</v>
      </c>
    </row>
    <row r="3" spans="1:10" ht="14.45" x14ac:dyDescent="0.3">
      <c r="A3" s="2" t="s">
        <v>9</v>
      </c>
      <c r="B3" t="s">
        <v>73</v>
      </c>
    </row>
    <row r="4" spans="1:10" ht="14.45" x14ac:dyDescent="0.3">
      <c r="A4" s="2" t="s">
        <v>13</v>
      </c>
      <c r="B4" t="s">
        <v>4</v>
      </c>
    </row>
    <row r="6" spans="1:10" ht="14.45" x14ac:dyDescent="0.3">
      <c r="A6" s="2" t="s">
        <v>71</v>
      </c>
      <c r="G6" s="2" t="s">
        <v>10</v>
      </c>
    </row>
    <row r="7" spans="1:10" ht="14.45" x14ac:dyDescent="0.3">
      <c r="A7" s="2" t="s">
        <v>14</v>
      </c>
      <c r="B7" s="2" t="s">
        <v>28</v>
      </c>
      <c r="C7" s="2" t="s">
        <v>1</v>
      </c>
      <c r="D7" s="2" t="s">
        <v>16</v>
      </c>
      <c r="E7" s="2" t="s">
        <v>105</v>
      </c>
      <c r="F7" s="2" t="s">
        <v>11</v>
      </c>
      <c r="G7" t="s">
        <v>82</v>
      </c>
      <c r="H7" t="s">
        <v>79</v>
      </c>
      <c r="I7" t="s">
        <v>95</v>
      </c>
      <c r="J7" t="s">
        <v>70</v>
      </c>
    </row>
    <row r="8" spans="1:10" x14ac:dyDescent="0.25">
      <c r="A8" t="s">
        <v>81</v>
      </c>
      <c r="G8" s="67">
        <v>18</v>
      </c>
      <c r="H8" s="67">
        <v>3</v>
      </c>
      <c r="I8" s="67">
        <v>6</v>
      </c>
      <c r="J8" s="67">
        <v>27</v>
      </c>
    </row>
    <row r="9" spans="1:10" x14ac:dyDescent="0.25">
      <c r="A9" t="s">
        <v>70</v>
      </c>
      <c r="G9" s="67">
        <v>18</v>
      </c>
      <c r="H9" s="67">
        <v>3</v>
      </c>
      <c r="I9" s="67">
        <v>6</v>
      </c>
      <c r="J9" s="67">
        <v>27</v>
      </c>
    </row>
  </sheetData>
  <pageMargins left="0.7" right="0.7" top="0.75" bottom="0.75" header="0.3" footer="0.3"/>
  <pageSetup paperSize="9" orientation="portrait" horizontalDpi="4294967295" verticalDpi="4294967295"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I28"/>
  <sheetViews>
    <sheetView workbookViewId="0">
      <selection activeCell="Z1" sqref="Z1:Z1752"/>
    </sheetView>
  </sheetViews>
  <sheetFormatPr baseColWidth="10" defaultRowHeight="15" x14ac:dyDescent="0.25"/>
  <cols>
    <col min="1" max="1" width="7.140625" bestFit="1" customWidth="1"/>
    <col min="2" max="2" width="13" bestFit="1" customWidth="1"/>
    <col min="3" max="3" width="19.7109375" bestFit="1" customWidth="1"/>
    <col min="4" max="4" width="12.140625" bestFit="1" customWidth="1"/>
    <col min="5" max="5" width="7.85546875" bestFit="1" customWidth="1"/>
    <col min="6" max="6" width="8.85546875" bestFit="1" customWidth="1"/>
    <col min="7" max="7" width="6.42578125" bestFit="1" customWidth="1"/>
    <col min="8" max="8" width="40.140625" bestFit="1" customWidth="1"/>
    <col min="9" max="9" width="11" bestFit="1" customWidth="1"/>
    <col min="10" max="10" width="13.85546875" bestFit="1" customWidth="1"/>
    <col min="11" max="11" width="14.85546875" customWidth="1"/>
    <col min="12" max="12" width="17.85546875" bestFit="1" customWidth="1"/>
    <col min="13" max="13" width="10.7109375" bestFit="1" customWidth="1"/>
    <col min="14" max="14" width="20.140625" bestFit="1" customWidth="1"/>
    <col min="15" max="15" width="10.28515625" bestFit="1" customWidth="1"/>
    <col min="16" max="16" width="13.28515625" bestFit="1" customWidth="1"/>
    <col min="17" max="17" width="35.42578125" bestFit="1" customWidth="1"/>
    <col min="18" max="18" width="12" bestFit="1" customWidth="1"/>
    <col min="19" max="19" width="6.140625" bestFit="1" customWidth="1"/>
    <col min="20" max="20" width="18" bestFit="1" customWidth="1"/>
    <col min="21" max="21" width="7" bestFit="1" customWidth="1"/>
    <col min="22" max="22" width="10.85546875" bestFit="1" customWidth="1"/>
    <col min="23" max="23" width="26.85546875" bestFit="1" customWidth="1"/>
    <col min="24" max="24" width="33.140625" bestFit="1" customWidth="1"/>
    <col min="25" max="25" width="13.28515625" bestFit="1" customWidth="1"/>
    <col min="26" max="26" width="13" bestFit="1" customWidth="1"/>
    <col min="27" max="27" width="24.7109375" bestFit="1" customWidth="1"/>
    <col min="28" max="28" width="43.28515625" bestFit="1" customWidth="1"/>
    <col min="29" max="29" width="11.28515625" bestFit="1" customWidth="1"/>
    <col min="30" max="30" width="7.140625" bestFit="1" customWidth="1"/>
    <col min="31" max="31" width="11.7109375" bestFit="1" customWidth="1"/>
    <col min="32" max="32" width="11.85546875" bestFit="1" customWidth="1"/>
    <col min="33" max="33" width="11.42578125" bestFit="1" customWidth="1"/>
    <col min="34" max="34" width="48" bestFit="1" customWidth="1"/>
    <col min="35" max="36" width="16.42578125" bestFit="1" customWidth="1"/>
    <col min="37" max="37" width="19.7109375" bestFit="1" customWidth="1"/>
    <col min="38" max="38" width="13.5703125" bestFit="1" customWidth="1"/>
    <col min="39" max="39" width="19.85546875" bestFit="1" customWidth="1"/>
    <col min="40" max="40" width="10.85546875" bestFit="1" customWidth="1"/>
    <col min="41" max="41" width="16.7109375" bestFit="1" customWidth="1"/>
    <col min="42" max="42" width="14.7109375" bestFit="1" customWidth="1"/>
    <col min="43" max="43" width="12.140625" bestFit="1" customWidth="1"/>
    <col min="44" max="44" width="25.28515625" bestFit="1" customWidth="1"/>
    <col min="45" max="45" width="8.5703125" bestFit="1" customWidth="1"/>
    <col min="46" max="46" width="16.85546875" bestFit="1" customWidth="1"/>
    <col min="47" max="47" width="8.140625" bestFit="1" customWidth="1"/>
    <col min="48" max="48" width="7.85546875" bestFit="1" customWidth="1"/>
    <col min="49" max="54" width="13" bestFit="1" customWidth="1"/>
    <col min="55" max="55" width="12.85546875" bestFit="1" customWidth="1"/>
    <col min="56" max="56" width="15.140625" bestFit="1" customWidth="1"/>
  </cols>
  <sheetData>
    <row r="1" spans="1:35" x14ac:dyDescent="0.25">
      <c r="A1" t="s">
        <v>10</v>
      </c>
      <c r="B1" t="s">
        <v>20</v>
      </c>
      <c r="C1" t="s">
        <v>14</v>
      </c>
      <c r="D1" t="s">
        <v>16</v>
      </c>
      <c r="E1" t="s">
        <v>19</v>
      </c>
      <c r="F1" t="s">
        <v>9</v>
      </c>
      <c r="G1" t="s">
        <v>11</v>
      </c>
      <c r="H1" t="s">
        <v>24</v>
      </c>
      <c r="I1" t="s">
        <v>15</v>
      </c>
      <c r="J1" t="s">
        <v>0</v>
      </c>
      <c r="K1" t="s">
        <v>17</v>
      </c>
      <c r="L1" t="s">
        <v>18</v>
      </c>
      <c r="M1" t="s">
        <v>25</v>
      </c>
      <c r="N1" t="s">
        <v>26</v>
      </c>
      <c r="O1" t="s">
        <v>68</v>
      </c>
      <c r="P1" t="s">
        <v>6</v>
      </c>
      <c r="Q1" t="s">
        <v>13</v>
      </c>
      <c r="R1" t="s">
        <v>27</v>
      </c>
      <c r="S1" t="s">
        <v>5</v>
      </c>
      <c r="T1" t="s">
        <v>69</v>
      </c>
      <c r="U1" t="s">
        <v>12</v>
      </c>
      <c r="V1" t="s">
        <v>29</v>
      </c>
      <c r="W1" t="s">
        <v>30</v>
      </c>
      <c r="X1" t="s">
        <v>1</v>
      </c>
      <c r="Y1" t="s">
        <v>21</v>
      </c>
      <c r="Z1" t="s">
        <v>8</v>
      </c>
      <c r="AA1" t="s">
        <v>28</v>
      </c>
      <c r="AB1" t="s">
        <v>22</v>
      </c>
      <c r="AC1" t="s">
        <v>74</v>
      </c>
      <c r="AD1" t="s">
        <v>75</v>
      </c>
      <c r="AE1" t="s">
        <v>76</v>
      </c>
      <c r="AF1" t="s">
        <v>77</v>
      </c>
      <c r="AG1" t="s">
        <v>78</v>
      </c>
      <c r="AH1" t="s">
        <v>105</v>
      </c>
      <c r="AI1" t="s">
        <v>23</v>
      </c>
    </row>
    <row r="2" spans="1:35" x14ac:dyDescent="0.25">
      <c r="A2" t="s">
        <v>95</v>
      </c>
      <c r="B2" t="s">
        <v>147</v>
      </c>
      <c r="C2" t="s">
        <v>81</v>
      </c>
      <c r="D2" t="s">
        <v>144</v>
      </c>
      <c r="E2" t="s">
        <v>3</v>
      </c>
      <c r="F2" t="s">
        <v>142</v>
      </c>
      <c r="G2" t="s">
        <v>92</v>
      </c>
      <c r="H2" t="s">
        <v>143</v>
      </c>
      <c r="I2" t="s">
        <v>82</v>
      </c>
      <c r="J2" t="s">
        <v>145</v>
      </c>
      <c r="K2" t="s">
        <v>144</v>
      </c>
      <c r="L2" t="s">
        <v>90</v>
      </c>
      <c r="M2">
        <v>0</v>
      </c>
      <c r="N2" t="s">
        <v>2</v>
      </c>
      <c r="O2" t="s">
        <v>80</v>
      </c>
      <c r="P2" t="s">
        <v>81</v>
      </c>
      <c r="Q2" t="s">
        <v>4</v>
      </c>
      <c r="R2" t="s">
        <v>72</v>
      </c>
      <c r="S2" t="s">
        <v>31</v>
      </c>
      <c r="T2" t="s">
        <v>72</v>
      </c>
      <c r="U2" t="s">
        <v>122</v>
      </c>
      <c r="V2" t="s">
        <v>72</v>
      </c>
      <c r="W2" t="s">
        <v>72</v>
      </c>
      <c r="X2" t="s">
        <v>146</v>
      </c>
      <c r="Y2" t="s">
        <v>148</v>
      </c>
      <c r="Z2" t="s">
        <v>114</v>
      </c>
      <c r="AA2" t="s">
        <v>115</v>
      </c>
      <c r="AB2" t="s">
        <v>150</v>
      </c>
      <c r="AC2" t="s">
        <v>79</v>
      </c>
      <c r="AD2" t="s">
        <v>141</v>
      </c>
      <c r="AE2" t="s">
        <v>84</v>
      </c>
      <c r="AF2" t="s">
        <v>82</v>
      </c>
      <c r="AG2" t="s">
        <v>106</v>
      </c>
      <c r="AH2" t="s">
        <v>149</v>
      </c>
      <c r="AI2" s="1">
        <f>DATE(Tabla__._SQLEXPRESS_HisDataD2019_TELESALUD[[#This Row],[ANNO]],Tabla__._SQLEXPRESS_HisDataD2019_TELESALUD[[#This Row],[MES]],Tabla__._SQLEXPRESS_HisDataD2019_TELESALUD[[#This Row],[DIA]])</f>
        <v>45728</v>
      </c>
    </row>
    <row r="3" spans="1:35" x14ac:dyDescent="0.25">
      <c r="A3" t="s">
        <v>95</v>
      </c>
      <c r="B3" t="s">
        <v>157</v>
      </c>
      <c r="C3" t="s">
        <v>81</v>
      </c>
      <c r="D3" t="s">
        <v>153</v>
      </c>
      <c r="E3" t="s">
        <v>2</v>
      </c>
      <c r="F3" t="s">
        <v>142</v>
      </c>
      <c r="G3" t="s">
        <v>100</v>
      </c>
      <c r="H3" t="s">
        <v>152</v>
      </c>
      <c r="I3" t="s">
        <v>82</v>
      </c>
      <c r="J3" t="s">
        <v>154</v>
      </c>
      <c r="K3" t="s">
        <v>155</v>
      </c>
      <c r="L3" t="s">
        <v>111</v>
      </c>
      <c r="M3">
        <v>0</v>
      </c>
      <c r="N3" t="s">
        <v>2</v>
      </c>
      <c r="O3" t="s">
        <v>80</v>
      </c>
      <c r="P3" t="s">
        <v>81</v>
      </c>
      <c r="Q3" t="s">
        <v>4</v>
      </c>
      <c r="R3" t="s">
        <v>72</v>
      </c>
      <c r="S3" t="s">
        <v>31</v>
      </c>
      <c r="T3" t="s">
        <v>72</v>
      </c>
      <c r="U3" t="s">
        <v>94</v>
      </c>
      <c r="V3" t="s">
        <v>72</v>
      </c>
      <c r="W3" t="s">
        <v>72</v>
      </c>
      <c r="X3" t="s">
        <v>156</v>
      </c>
      <c r="Y3" t="s">
        <v>158</v>
      </c>
      <c r="Z3" t="s">
        <v>114</v>
      </c>
      <c r="AA3" t="s">
        <v>115</v>
      </c>
      <c r="AB3" t="s">
        <v>160</v>
      </c>
      <c r="AC3" t="s">
        <v>82</v>
      </c>
      <c r="AD3" t="s">
        <v>151</v>
      </c>
      <c r="AE3" t="s">
        <v>82</v>
      </c>
      <c r="AF3" t="s">
        <v>82</v>
      </c>
      <c r="AG3" t="s">
        <v>106</v>
      </c>
      <c r="AH3" t="s">
        <v>159</v>
      </c>
      <c r="AI3" s="1">
        <f>DATE(Tabla__._SQLEXPRESS_HisDataD2019_TELESALUD[[#This Row],[ANNO]],Tabla__._SQLEXPRESS_HisDataD2019_TELESALUD[[#This Row],[MES]],Tabla__._SQLEXPRESS_HisDataD2019_TELESALUD[[#This Row],[DIA]])</f>
        <v>45744</v>
      </c>
    </row>
    <row r="4" spans="1:35" x14ac:dyDescent="0.25">
      <c r="A4" t="s">
        <v>82</v>
      </c>
      <c r="B4" t="s">
        <v>136</v>
      </c>
      <c r="C4" t="s">
        <v>81</v>
      </c>
      <c r="D4" t="s">
        <v>162</v>
      </c>
      <c r="E4" t="s">
        <v>3</v>
      </c>
      <c r="F4" t="s">
        <v>142</v>
      </c>
      <c r="G4" t="s">
        <v>98</v>
      </c>
      <c r="H4" t="s">
        <v>161</v>
      </c>
      <c r="I4" t="s">
        <v>82</v>
      </c>
      <c r="J4" t="s">
        <v>163</v>
      </c>
      <c r="K4" t="s">
        <v>162</v>
      </c>
      <c r="L4" t="s">
        <v>123</v>
      </c>
      <c r="M4">
        <v>0</v>
      </c>
      <c r="N4" t="s">
        <v>2</v>
      </c>
      <c r="O4" t="s">
        <v>80</v>
      </c>
      <c r="P4" t="s">
        <v>81</v>
      </c>
      <c r="Q4" t="s">
        <v>4</v>
      </c>
      <c r="R4" t="s">
        <v>72</v>
      </c>
      <c r="S4" t="s">
        <v>31</v>
      </c>
      <c r="T4" t="s">
        <v>72</v>
      </c>
      <c r="U4" t="s">
        <v>110</v>
      </c>
      <c r="V4" t="s">
        <v>72</v>
      </c>
      <c r="W4" t="s">
        <v>72</v>
      </c>
      <c r="X4" t="s">
        <v>135</v>
      </c>
      <c r="Y4" t="s">
        <v>129</v>
      </c>
      <c r="Z4" t="s">
        <v>114</v>
      </c>
      <c r="AA4" t="s">
        <v>115</v>
      </c>
      <c r="AC4" t="s">
        <v>79</v>
      </c>
      <c r="AD4" t="s">
        <v>139</v>
      </c>
      <c r="AE4" t="s">
        <v>79</v>
      </c>
      <c r="AF4" t="s">
        <v>82</v>
      </c>
      <c r="AG4" t="s">
        <v>106</v>
      </c>
      <c r="AH4" t="s">
        <v>164</v>
      </c>
      <c r="AI4" s="1">
        <f>DATE(Tabla__._SQLEXPRESS_HisDataD2019_TELESALUD[[#This Row],[ANNO]],Tabla__._SQLEXPRESS_HisDataD2019_TELESALUD[[#This Row],[MES]],Tabla__._SQLEXPRESS_HisDataD2019_TELESALUD[[#This Row],[DIA]])</f>
        <v>45678</v>
      </c>
    </row>
    <row r="5" spans="1:35" x14ac:dyDescent="0.25">
      <c r="A5" t="s">
        <v>82</v>
      </c>
      <c r="B5" t="s">
        <v>136</v>
      </c>
      <c r="C5" t="s">
        <v>81</v>
      </c>
      <c r="D5" t="s">
        <v>166</v>
      </c>
      <c r="E5" t="s">
        <v>3</v>
      </c>
      <c r="F5" t="s">
        <v>142</v>
      </c>
      <c r="G5" t="s">
        <v>101</v>
      </c>
      <c r="H5" t="s">
        <v>165</v>
      </c>
      <c r="I5" t="s">
        <v>82</v>
      </c>
      <c r="J5" t="s">
        <v>167</v>
      </c>
      <c r="K5" t="s">
        <v>166</v>
      </c>
      <c r="L5" t="s">
        <v>93</v>
      </c>
      <c r="M5">
        <v>0</v>
      </c>
      <c r="N5" t="s">
        <v>2</v>
      </c>
      <c r="O5" t="s">
        <v>80</v>
      </c>
      <c r="P5" t="s">
        <v>81</v>
      </c>
      <c r="Q5" t="s">
        <v>4</v>
      </c>
      <c r="R5" t="s">
        <v>72</v>
      </c>
      <c r="S5" t="s">
        <v>31</v>
      </c>
      <c r="T5" t="s">
        <v>72</v>
      </c>
      <c r="U5" t="s">
        <v>110</v>
      </c>
      <c r="V5" t="s">
        <v>72</v>
      </c>
      <c r="W5" t="s">
        <v>72</v>
      </c>
      <c r="X5" t="s">
        <v>135</v>
      </c>
      <c r="Y5" t="s">
        <v>129</v>
      </c>
      <c r="Z5" t="s">
        <v>114</v>
      </c>
      <c r="AA5" t="s">
        <v>115</v>
      </c>
      <c r="AC5" t="s">
        <v>79</v>
      </c>
      <c r="AD5" t="s">
        <v>139</v>
      </c>
      <c r="AE5" t="s">
        <v>82</v>
      </c>
      <c r="AF5" t="s">
        <v>82</v>
      </c>
      <c r="AG5" t="s">
        <v>106</v>
      </c>
      <c r="AH5" t="s">
        <v>168</v>
      </c>
      <c r="AI5" s="1">
        <f>DATE(Tabla__._SQLEXPRESS_HisDataD2019_TELESALUD[[#This Row],[ANNO]],Tabla__._SQLEXPRESS_HisDataD2019_TELESALUD[[#This Row],[MES]],Tabla__._SQLEXPRESS_HisDataD2019_TELESALUD[[#This Row],[DIA]])</f>
        <v>45665</v>
      </c>
    </row>
    <row r="6" spans="1:35" x14ac:dyDescent="0.25">
      <c r="A6" t="s">
        <v>82</v>
      </c>
      <c r="B6" t="s">
        <v>174</v>
      </c>
      <c r="C6" t="s">
        <v>81</v>
      </c>
      <c r="D6" t="s">
        <v>171</v>
      </c>
      <c r="E6" t="s">
        <v>3</v>
      </c>
      <c r="F6" t="s">
        <v>142</v>
      </c>
      <c r="G6" t="s">
        <v>100</v>
      </c>
      <c r="H6" t="s">
        <v>170</v>
      </c>
      <c r="I6" t="s">
        <v>82</v>
      </c>
      <c r="J6" t="s">
        <v>131</v>
      </c>
      <c r="K6" t="s">
        <v>172</v>
      </c>
      <c r="L6" t="s">
        <v>87</v>
      </c>
      <c r="M6">
        <v>0</v>
      </c>
      <c r="N6" t="s">
        <v>2</v>
      </c>
      <c r="O6" t="s">
        <v>80</v>
      </c>
      <c r="P6" t="s">
        <v>81</v>
      </c>
      <c r="Q6" t="s">
        <v>4</v>
      </c>
      <c r="R6" t="s">
        <v>72</v>
      </c>
      <c r="S6" t="s">
        <v>31</v>
      </c>
      <c r="T6" t="s">
        <v>72</v>
      </c>
      <c r="U6" t="s">
        <v>107</v>
      </c>
      <c r="V6" t="s">
        <v>72</v>
      </c>
      <c r="W6" t="s">
        <v>72</v>
      </c>
      <c r="X6" t="s">
        <v>173</v>
      </c>
      <c r="Y6" t="s">
        <v>175</v>
      </c>
      <c r="Z6" t="s">
        <v>112</v>
      </c>
      <c r="AA6" t="s">
        <v>113</v>
      </c>
      <c r="AC6" t="s">
        <v>72</v>
      </c>
      <c r="AD6" t="s">
        <v>169</v>
      </c>
      <c r="AE6" t="s">
        <v>96</v>
      </c>
      <c r="AF6" t="s">
        <v>86</v>
      </c>
      <c r="AG6" t="s">
        <v>106</v>
      </c>
      <c r="AH6" t="s">
        <v>176</v>
      </c>
      <c r="AI6" s="1">
        <f>DATE(Tabla__._SQLEXPRESS_HisDataD2019_TELESALUD[[#This Row],[ANNO]],Tabla__._SQLEXPRESS_HisDataD2019_TELESALUD[[#This Row],[MES]],Tabla__._SQLEXPRESS_HisDataD2019_TELESALUD[[#This Row],[DIA]])</f>
        <v>45685</v>
      </c>
    </row>
    <row r="7" spans="1:35" x14ac:dyDescent="0.25">
      <c r="A7" t="s">
        <v>82</v>
      </c>
      <c r="B7" t="s">
        <v>174</v>
      </c>
      <c r="C7" t="s">
        <v>81</v>
      </c>
      <c r="D7" t="s">
        <v>178</v>
      </c>
      <c r="E7" t="s">
        <v>2</v>
      </c>
      <c r="F7" t="s">
        <v>142</v>
      </c>
      <c r="G7" t="s">
        <v>100</v>
      </c>
      <c r="H7" t="s">
        <v>177</v>
      </c>
      <c r="I7" t="s">
        <v>82</v>
      </c>
      <c r="J7" t="s">
        <v>179</v>
      </c>
      <c r="K7" t="s">
        <v>178</v>
      </c>
      <c r="L7" t="s">
        <v>82</v>
      </c>
      <c r="M7">
        <v>0</v>
      </c>
      <c r="N7" t="s">
        <v>2</v>
      </c>
      <c r="O7" t="s">
        <v>80</v>
      </c>
      <c r="P7" t="s">
        <v>81</v>
      </c>
      <c r="Q7" t="s">
        <v>4</v>
      </c>
      <c r="R7" t="s">
        <v>72</v>
      </c>
      <c r="S7" t="s">
        <v>31</v>
      </c>
      <c r="T7" t="s">
        <v>72</v>
      </c>
      <c r="U7" t="s">
        <v>107</v>
      </c>
      <c r="V7" t="s">
        <v>72</v>
      </c>
      <c r="W7" t="s">
        <v>72</v>
      </c>
      <c r="X7" t="s">
        <v>173</v>
      </c>
      <c r="Y7" t="s">
        <v>175</v>
      </c>
      <c r="Z7" t="s">
        <v>112</v>
      </c>
      <c r="AA7" t="s">
        <v>113</v>
      </c>
      <c r="AC7" t="s">
        <v>72</v>
      </c>
      <c r="AD7" t="s">
        <v>169</v>
      </c>
      <c r="AE7" t="s">
        <v>96</v>
      </c>
      <c r="AF7" t="s">
        <v>82</v>
      </c>
      <c r="AG7" t="s">
        <v>106</v>
      </c>
      <c r="AH7" t="s">
        <v>176</v>
      </c>
      <c r="AI7" s="1">
        <f>DATE(Tabla__._SQLEXPRESS_HisDataD2019_TELESALUD[[#This Row],[ANNO]],Tabla__._SQLEXPRESS_HisDataD2019_TELESALUD[[#This Row],[MES]],Tabla__._SQLEXPRESS_HisDataD2019_TELESALUD[[#This Row],[DIA]])</f>
        <v>45685</v>
      </c>
    </row>
    <row r="8" spans="1:35" x14ac:dyDescent="0.25">
      <c r="A8" t="s">
        <v>82</v>
      </c>
      <c r="B8" t="s">
        <v>174</v>
      </c>
      <c r="C8" t="s">
        <v>81</v>
      </c>
      <c r="D8" t="s">
        <v>181</v>
      </c>
      <c r="E8" t="s">
        <v>2</v>
      </c>
      <c r="F8" t="s">
        <v>142</v>
      </c>
      <c r="G8" t="s">
        <v>100</v>
      </c>
      <c r="H8" t="s">
        <v>180</v>
      </c>
      <c r="I8" t="s">
        <v>82</v>
      </c>
      <c r="J8" t="s">
        <v>182</v>
      </c>
      <c r="K8" t="s">
        <v>183</v>
      </c>
      <c r="L8" t="s">
        <v>87</v>
      </c>
      <c r="M8">
        <v>0</v>
      </c>
      <c r="N8" t="s">
        <v>2</v>
      </c>
      <c r="O8" t="s">
        <v>80</v>
      </c>
      <c r="P8" t="s">
        <v>81</v>
      </c>
      <c r="Q8" t="s">
        <v>4</v>
      </c>
      <c r="R8" t="s">
        <v>72</v>
      </c>
      <c r="S8" t="s">
        <v>31</v>
      </c>
      <c r="T8" t="s">
        <v>72</v>
      </c>
      <c r="U8" t="s">
        <v>107</v>
      </c>
      <c r="V8" t="s">
        <v>72</v>
      </c>
      <c r="W8" t="s">
        <v>72</v>
      </c>
      <c r="X8" t="s">
        <v>173</v>
      </c>
      <c r="Y8" t="s">
        <v>175</v>
      </c>
      <c r="Z8" t="s">
        <v>112</v>
      </c>
      <c r="AA8" t="s">
        <v>113</v>
      </c>
      <c r="AC8" t="s">
        <v>72</v>
      </c>
      <c r="AD8" t="s">
        <v>169</v>
      </c>
      <c r="AE8" t="s">
        <v>96</v>
      </c>
      <c r="AF8" t="s">
        <v>96</v>
      </c>
      <c r="AG8" t="s">
        <v>106</v>
      </c>
      <c r="AH8" t="s">
        <v>176</v>
      </c>
      <c r="AI8" s="1">
        <f>DATE(Tabla__._SQLEXPRESS_HisDataD2019_TELESALUD[[#This Row],[ANNO]],Tabla__._SQLEXPRESS_HisDataD2019_TELESALUD[[#This Row],[MES]],Tabla__._SQLEXPRESS_HisDataD2019_TELESALUD[[#This Row],[DIA]])</f>
        <v>45685</v>
      </c>
    </row>
    <row r="9" spans="1:35" x14ac:dyDescent="0.25">
      <c r="A9" t="s">
        <v>82</v>
      </c>
      <c r="B9" t="s">
        <v>174</v>
      </c>
      <c r="C9" t="s">
        <v>81</v>
      </c>
      <c r="D9" t="s">
        <v>185</v>
      </c>
      <c r="E9" t="s">
        <v>2</v>
      </c>
      <c r="F9" t="s">
        <v>142</v>
      </c>
      <c r="G9" t="s">
        <v>100</v>
      </c>
      <c r="H9" t="s">
        <v>184</v>
      </c>
      <c r="I9" t="s">
        <v>82</v>
      </c>
      <c r="J9" t="s">
        <v>186</v>
      </c>
      <c r="K9" t="s">
        <v>187</v>
      </c>
      <c r="L9" t="s">
        <v>87</v>
      </c>
      <c r="M9">
        <v>0</v>
      </c>
      <c r="N9" t="s">
        <v>2</v>
      </c>
      <c r="O9" t="s">
        <v>80</v>
      </c>
      <c r="P9" t="s">
        <v>81</v>
      </c>
      <c r="Q9" t="s">
        <v>4</v>
      </c>
      <c r="R9" t="s">
        <v>72</v>
      </c>
      <c r="S9" t="s">
        <v>31</v>
      </c>
      <c r="T9" t="s">
        <v>72</v>
      </c>
      <c r="U9" t="s">
        <v>107</v>
      </c>
      <c r="V9" t="s">
        <v>72</v>
      </c>
      <c r="W9" t="s">
        <v>72</v>
      </c>
      <c r="X9" t="s">
        <v>173</v>
      </c>
      <c r="Y9" t="s">
        <v>175</v>
      </c>
      <c r="Z9" t="s">
        <v>112</v>
      </c>
      <c r="AA9" t="s">
        <v>113</v>
      </c>
      <c r="AC9" t="s">
        <v>72</v>
      </c>
      <c r="AD9" t="s">
        <v>169</v>
      </c>
      <c r="AE9" t="s">
        <v>96</v>
      </c>
      <c r="AF9" t="s">
        <v>88</v>
      </c>
      <c r="AG9" t="s">
        <v>106</v>
      </c>
      <c r="AH9" t="s">
        <v>176</v>
      </c>
      <c r="AI9" s="1">
        <f>DATE(Tabla__._SQLEXPRESS_HisDataD2019_TELESALUD[[#This Row],[ANNO]],Tabla__._SQLEXPRESS_HisDataD2019_TELESALUD[[#This Row],[MES]],Tabla__._SQLEXPRESS_HisDataD2019_TELESALUD[[#This Row],[DIA]])</f>
        <v>45685</v>
      </c>
    </row>
    <row r="10" spans="1:35" x14ac:dyDescent="0.25">
      <c r="A10" t="s">
        <v>82</v>
      </c>
      <c r="B10" t="s">
        <v>174</v>
      </c>
      <c r="C10" t="s">
        <v>81</v>
      </c>
      <c r="D10" t="s">
        <v>189</v>
      </c>
      <c r="E10" t="s">
        <v>3</v>
      </c>
      <c r="F10" t="s">
        <v>142</v>
      </c>
      <c r="G10" t="s">
        <v>100</v>
      </c>
      <c r="H10" t="s">
        <v>188</v>
      </c>
      <c r="I10" t="s">
        <v>82</v>
      </c>
      <c r="J10" t="s">
        <v>190</v>
      </c>
      <c r="K10" t="s">
        <v>191</v>
      </c>
      <c r="L10" t="s">
        <v>87</v>
      </c>
      <c r="M10">
        <v>0</v>
      </c>
      <c r="N10" t="s">
        <v>2</v>
      </c>
      <c r="O10" t="s">
        <v>80</v>
      </c>
      <c r="P10" t="s">
        <v>81</v>
      </c>
      <c r="Q10" t="s">
        <v>4</v>
      </c>
      <c r="R10" t="s">
        <v>72</v>
      </c>
      <c r="S10" t="s">
        <v>31</v>
      </c>
      <c r="T10" t="s">
        <v>72</v>
      </c>
      <c r="U10" t="s">
        <v>107</v>
      </c>
      <c r="V10" t="s">
        <v>72</v>
      </c>
      <c r="W10" t="s">
        <v>72</v>
      </c>
      <c r="X10" t="s">
        <v>173</v>
      </c>
      <c r="Y10" t="s">
        <v>175</v>
      </c>
      <c r="Z10" t="s">
        <v>112</v>
      </c>
      <c r="AA10" t="s">
        <v>113</v>
      </c>
      <c r="AC10" t="s">
        <v>72</v>
      </c>
      <c r="AD10" t="s">
        <v>169</v>
      </c>
      <c r="AE10" t="s">
        <v>96</v>
      </c>
      <c r="AF10" t="s">
        <v>85</v>
      </c>
      <c r="AG10" t="s">
        <v>106</v>
      </c>
      <c r="AH10" t="s">
        <v>176</v>
      </c>
      <c r="AI10" s="1">
        <f>DATE(Tabla__._SQLEXPRESS_HisDataD2019_TELESALUD[[#This Row],[ANNO]],Tabla__._SQLEXPRESS_HisDataD2019_TELESALUD[[#This Row],[MES]],Tabla__._SQLEXPRESS_HisDataD2019_TELESALUD[[#This Row],[DIA]])</f>
        <v>45685</v>
      </c>
    </row>
    <row r="11" spans="1:35" x14ac:dyDescent="0.25">
      <c r="A11" t="s">
        <v>82</v>
      </c>
      <c r="B11" t="s">
        <v>174</v>
      </c>
      <c r="C11" t="s">
        <v>81</v>
      </c>
      <c r="D11" t="s">
        <v>193</v>
      </c>
      <c r="E11" t="s">
        <v>3</v>
      </c>
      <c r="F11" t="s">
        <v>142</v>
      </c>
      <c r="G11" t="s">
        <v>100</v>
      </c>
      <c r="H11" t="s">
        <v>192</v>
      </c>
      <c r="I11" t="s">
        <v>82</v>
      </c>
      <c r="J11" t="s">
        <v>131</v>
      </c>
      <c r="K11" t="s">
        <v>194</v>
      </c>
      <c r="L11" t="s">
        <v>87</v>
      </c>
      <c r="M11">
        <v>0</v>
      </c>
      <c r="N11" t="s">
        <v>2</v>
      </c>
      <c r="O11" t="s">
        <v>80</v>
      </c>
      <c r="P11" t="s">
        <v>81</v>
      </c>
      <c r="Q11" t="s">
        <v>4</v>
      </c>
      <c r="R11" t="s">
        <v>72</v>
      </c>
      <c r="S11" t="s">
        <v>31</v>
      </c>
      <c r="T11" t="s">
        <v>72</v>
      </c>
      <c r="U11" t="s">
        <v>107</v>
      </c>
      <c r="V11" t="s">
        <v>72</v>
      </c>
      <c r="W11" t="s">
        <v>72</v>
      </c>
      <c r="X11" t="s">
        <v>173</v>
      </c>
      <c r="Y11" t="s">
        <v>175</v>
      </c>
      <c r="Z11" t="s">
        <v>112</v>
      </c>
      <c r="AA11" t="s">
        <v>113</v>
      </c>
      <c r="AC11" t="s">
        <v>72</v>
      </c>
      <c r="AD11" t="s">
        <v>169</v>
      </c>
      <c r="AE11" t="s">
        <v>96</v>
      </c>
      <c r="AF11" t="s">
        <v>89</v>
      </c>
      <c r="AG11" t="s">
        <v>106</v>
      </c>
      <c r="AH11" t="s">
        <v>176</v>
      </c>
      <c r="AI11" s="1">
        <f>DATE(Tabla__._SQLEXPRESS_HisDataD2019_TELESALUD[[#This Row],[ANNO]],Tabla__._SQLEXPRESS_HisDataD2019_TELESALUD[[#This Row],[MES]],Tabla__._SQLEXPRESS_HisDataD2019_TELESALUD[[#This Row],[DIA]])</f>
        <v>45685</v>
      </c>
    </row>
    <row r="12" spans="1:35" x14ac:dyDescent="0.25">
      <c r="A12" t="s">
        <v>82</v>
      </c>
      <c r="B12" t="s">
        <v>174</v>
      </c>
      <c r="C12" t="s">
        <v>81</v>
      </c>
      <c r="D12" t="s">
        <v>196</v>
      </c>
      <c r="E12" t="s">
        <v>2</v>
      </c>
      <c r="F12" t="s">
        <v>142</v>
      </c>
      <c r="G12" t="s">
        <v>100</v>
      </c>
      <c r="H12" t="s">
        <v>195</v>
      </c>
      <c r="I12" t="s">
        <v>82</v>
      </c>
      <c r="J12" t="s">
        <v>197</v>
      </c>
      <c r="K12" t="s">
        <v>198</v>
      </c>
      <c r="L12" t="s">
        <v>87</v>
      </c>
      <c r="M12">
        <v>0</v>
      </c>
      <c r="N12" t="s">
        <v>2</v>
      </c>
      <c r="O12" t="s">
        <v>80</v>
      </c>
      <c r="P12" t="s">
        <v>81</v>
      </c>
      <c r="Q12" t="s">
        <v>4</v>
      </c>
      <c r="R12" t="s">
        <v>72</v>
      </c>
      <c r="S12" t="s">
        <v>31</v>
      </c>
      <c r="T12" t="s">
        <v>72</v>
      </c>
      <c r="U12" t="s">
        <v>107</v>
      </c>
      <c r="V12" t="s">
        <v>72</v>
      </c>
      <c r="W12" t="s">
        <v>72</v>
      </c>
      <c r="X12" t="s">
        <v>173</v>
      </c>
      <c r="Y12" t="s">
        <v>175</v>
      </c>
      <c r="Z12" t="s">
        <v>112</v>
      </c>
      <c r="AA12" t="s">
        <v>113</v>
      </c>
      <c r="AC12" t="s">
        <v>72</v>
      </c>
      <c r="AD12" t="s">
        <v>169</v>
      </c>
      <c r="AE12" t="s">
        <v>96</v>
      </c>
      <c r="AF12" t="s">
        <v>92</v>
      </c>
      <c r="AG12" t="s">
        <v>106</v>
      </c>
      <c r="AH12" t="s">
        <v>176</v>
      </c>
      <c r="AI12" s="1">
        <f>DATE(Tabla__._SQLEXPRESS_HisDataD2019_TELESALUD[[#This Row],[ANNO]],Tabla__._SQLEXPRESS_HisDataD2019_TELESALUD[[#This Row],[MES]],Tabla__._SQLEXPRESS_HisDataD2019_TELESALUD[[#This Row],[DIA]])</f>
        <v>45685</v>
      </c>
    </row>
    <row r="13" spans="1:35" x14ac:dyDescent="0.25">
      <c r="A13" t="s">
        <v>82</v>
      </c>
      <c r="B13" t="s">
        <v>174</v>
      </c>
      <c r="C13" t="s">
        <v>81</v>
      </c>
      <c r="D13" t="s">
        <v>200</v>
      </c>
      <c r="E13" t="s">
        <v>3</v>
      </c>
      <c r="F13" t="s">
        <v>142</v>
      </c>
      <c r="G13" t="s">
        <v>100</v>
      </c>
      <c r="H13" t="s">
        <v>199</v>
      </c>
      <c r="I13" t="s">
        <v>82</v>
      </c>
      <c r="J13" t="s">
        <v>201</v>
      </c>
      <c r="K13" t="s">
        <v>202</v>
      </c>
      <c r="L13" t="s">
        <v>87</v>
      </c>
      <c r="M13">
        <v>0</v>
      </c>
      <c r="N13" t="s">
        <v>2</v>
      </c>
      <c r="O13" t="s">
        <v>80</v>
      </c>
      <c r="P13" t="s">
        <v>81</v>
      </c>
      <c r="Q13" t="s">
        <v>4</v>
      </c>
      <c r="R13" t="s">
        <v>72</v>
      </c>
      <c r="S13" t="s">
        <v>31</v>
      </c>
      <c r="T13" t="s">
        <v>72</v>
      </c>
      <c r="U13" t="s">
        <v>107</v>
      </c>
      <c r="V13" t="s">
        <v>72</v>
      </c>
      <c r="W13" t="s">
        <v>72</v>
      </c>
      <c r="X13" t="s">
        <v>173</v>
      </c>
      <c r="Y13" t="s">
        <v>175</v>
      </c>
      <c r="Z13" t="s">
        <v>112</v>
      </c>
      <c r="AA13" t="s">
        <v>113</v>
      </c>
      <c r="AC13" t="s">
        <v>72</v>
      </c>
      <c r="AD13" t="s">
        <v>169</v>
      </c>
      <c r="AE13" t="s">
        <v>96</v>
      </c>
      <c r="AF13" t="s">
        <v>101</v>
      </c>
      <c r="AG13" t="s">
        <v>106</v>
      </c>
      <c r="AH13" t="s">
        <v>176</v>
      </c>
      <c r="AI13" s="1">
        <f>DATE(Tabla__._SQLEXPRESS_HisDataD2019_TELESALUD[[#This Row],[ANNO]],Tabla__._SQLEXPRESS_HisDataD2019_TELESALUD[[#This Row],[MES]],Tabla__._SQLEXPRESS_HisDataD2019_TELESALUD[[#This Row],[DIA]])</f>
        <v>45685</v>
      </c>
    </row>
    <row r="14" spans="1:35" x14ac:dyDescent="0.25">
      <c r="A14" t="s">
        <v>82</v>
      </c>
      <c r="B14" t="s">
        <v>174</v>
      </c>
      <c r="C14" t="s">
        <v>81</v>
      </c>
      <c r="D14" t="s">
        <v>132</v>
      </c>
      <c r="E14" t="s">
        <v>3</v>
      </c>
      <c r="F14" t="s">
        <v>142</v>
      </c>
      <c r="G14" t="s">
        <v>100</v>
      </c>
      <c r="H14" t="s">
        <v>203</v>
      </c>
      <c r="I14" t="s">
        <v>82</v>
      </c>
      <c r="J14" t="s">
        <v>133</v>
      </c>
      <c r="K14" t="s">
        <v>204</v>
      </c>
      <c r="L14" t="s">
        <v>87</v>
      </c>
      <c r="M14">
        <v>0</v>
      </c>
      <c r="N14" t="s">
        <v>2</v>
      </c>
      <c r="O14" t="s">
        <v>80</v>
      </c>
      <c r="P14" t="s">
        <v>81</v>
      </c>
      <c r="Q14" t="s">
        <v>4</v>
      </c>
      <c r="R14" t="s">
        <v>72</v>
      </c>
      <c r="S14" t="s">
        <v>31</v>
      </c>
      <c r="T14" t="s">
        <v>72</v>
      </c>
      <c r="U14" t="s">
        <v>107</v>
      </c>
      <c r="V14" t="s">
        <v>72</v>
      </c>
      <c r="W14" t="s">
        <v>72</v>
      </c>
      <c r="X14" t="s">
        <v>173</v>
      </c>
      <c r="Y14" t="s">
        <v>175</v>
      </c>
      <c r="Z14" t="s">
        <v>112</v>
      </c>
      <c r="AA14" t="s">
        <v>113</v>
      </c>
      <c r="AC14" t="s">
        <v>72</v>
      </c>
      <c r="AD14" t="s">
        <v>169</v>
      </c>
      <c r="AE14" t="s">
        <v>96</v>
      </c>
      <c r="AF14" t="s">
        <v>99</v>
      </c>
      <c r="AG14" t="s">
        <v>106</v>
      </c>
      <c r="AH14" t="s">
        <v>176</v>
      </c>
      <c r="AI14" s="1">
        <f>DATE(Tabla__._SQLEXPRESS_HisDataD2019_TELESALUD[[#This Row],[ANNO]],Tabla__._SQLEXPRESS_HisDataD2019_TELESALUD[[#This Row],[MES]],Tabla__._SQLEXPRESS_HisDataD2019_TELESALUD[[#This Row],[DIA]])</f>
        <v>45685</v>
      </c>
    </row>
    <row r="15" spans="1:35" x14ac:dyDescent="0.25">
      <c r="A15" t="s">
        <v>82</v>
      </c>
      <c r="B15" t="s">
        <v>174</v>
      </c>
      <c r="C15" t="s">
        <v>81</v>
      </c>
      <c r="D15" t="s">
        <v>206</v>
      </c>
      <c r="E15" t="s">
        <v>2</v>
      </c>
      <c r="F15" t="s">
        <v>142</v>
      </c>
      <c r="G15" t="s">
        <v>100</v>
      </c>
      <c r="H15" t="s">
        <v>205</v>
      </c>
      <c r="I15" t="s">
        <v>82</v>
      </c>
      <c r="J15" t="s">
        <v>207</v>
      </c>
      <c r="K15" t="s">
        <v>208</v>
      </c>
      <c r="L15" t="s">
        <v>82</v>
      </c>
      <c r="M15">
        <v>0</v>
      </c>
      <c r="N15" t="s">
        <v>2</v>
      </c>
      <c r="O15" t="s">
        <v>80</v>
      </c>
      <c r="P15" t="s">
        <v>81</v>
      </c>
      <c r="Q15" t="s">
        <v>4</v>
      </c>
      <c r="R15" t="s">
        <v>72</v>
      </c>
      <c r="S15" t="s">
        <v>31</v>
      </c>
      <c r="T15" t="s">
        <v>72</v>
      </c>
      <c r="U15" t="s">
        <v>107</v>
      </c>
      <c r="V15" t="s">
        <v>72</v>
      </c>
      <c r="W15" t="s">
        <v>72</v>
      </c>
      <c r="X15" t="s">
        <v>173</v>
      </c>
      <c r="Y15" t="s">
        <v>175</v>
      </c>
      <c r="Z15" t="s">
        <v>112</v>
      </c>
      <c r="AA15" t="s">
        <v>113</v>
      </c>
      <c r="AC15" t="s">
        <v>72</v>
      </c>
      <c r="AD15" t="s">
        <v>169</v>
      </c>
      <c r="AE15" t="s">
        <v>96</v>
      </c>
      <c r="AF15" t="s">
        <v>95</v>
      </c>
      <c r="AG15" t="s">
        <v>106</v>
      </c>
      <c r="AH15" t="s">
        <v>176</v>
      </c>
      <c r="AI15" s="1">
        <f>DATE(Tabla__._SQLEXPRESS_HisDataD2019_TELESALUD[[#This Row],[ANNO]],Tabla__._SQLEXPRESS_HisDataD2019_TELESALUD[[#This Row],[MES]],Tabla__._SQLEXPRESS_HisDataD2019_TELESALUD[[#This Row],[DIA]])</f>
        <v>45685</v>
      </c>
    </row>
    <row r="16" spans="1:35" x14ac:dyDescent="0.25">
      <c r="A16" t="s">
        <v>82</v>
      </c>
      <c r="B16" t="s">
        <v>174</v>
      </c>
      <c r="C16" t="s">
        <v>81</v>
      </c>
      <c r="D16" t="s">
        <v>210</v>
      </c>
      <c r="E16" t="s">
        <v>2</v>
      </c>
      <c r="F16" t="s">
        <v>142</v>
      </c>
      <c r="G16" t="s">
        <v>100</v>
      </c>
      <c r="H16" t="s">
        <v>209</v>
      </c>
      <c r="I16" t="s">
        <v>82</v>
      </c>
      <c r="J16" t="s">
        <v>130</v>
      </c>
      <c r="K16" t="s">
        <v>211</v>
      </c>
      <c r="L16" t="s">
        <v>87</v>
      </c>
      <c r="M16">
        <v>0</v>
      </c>
      <c r="N16" t="s">
        <v>2</v>
      </c>
      <c r="O16" t="s">
        <v>80</v>
      </c>
      <c r="P16" t="s">
        <v>81</v>
      </c>
      <c r="Q16" t="s">
        <v>4</v>
      </c>
      <c r="R16" t="s">
        <v>72</v>
      </c>
      <c r="S16" t="s">
        <v>31</v>
      </c>
      <c r="T16" t="s">
        <v>72</v>
      </c>
      <c r="U16" t="s">
        <v>107</v>
      </c>
      <c r="V16" t="s">
        <v>72</v>
      </c>
      <c r="W16" t="s">
        <v>72</v>
      </c>
      <c r="X16" t="s">
        <v>173</v>
      </c>
      <c r="Y16" t="s">
        <v>175</v>
      </c>
      <c r="Z16" t="s">
        <v>112</v>
      </c>
      <c r="AA16" t="s">
        <v>113</v>
      </c>
      <c r="AC16" t="s">
        <v>72</v>
      </c>
      <c r="AD16" t="s">
        <v>169</v>
      </c>
      <c r="AE16" t="s">
        <v>96</v>
      </c>
      <c r="AF16" t="s">
        <v>97</v>
      </c>
      <c r="AG16" t="s">
        <v>106</v>
      </c>
      <c r="AH16" t="s">
        <v>176</v>
      </c>
      <c r="AI16" s="1">
        <f>DATE(Tabla__._SQLEXPRESS_HisDataD2019_TELESALUD[[#This Row],[ANNO]],Tabla__._SQLEXPRESS_HisDataD2019_TELESALUD[[#This Row],[MES]],Tabla__._SQLEXPRESS_HisDataD2019_TELESALUD[[#This Row],[DIA]])</f>
        <v>45685</v>
      </c>
    </row>
    <row r="17" spans="1:35" x14ac:dyDescent="0.25">
      <c r="A17" t="s">
        <v>82</v>
      </c>
      <c r="B17" t="s">
        <v>174</v>
      </c>
      <c r="C17" t="s">
        <v>81</v>
      </c>
      <c r="D17" t="s">
        <v>213</v>
      </c>
      <c r="E17" t="s">
        <v>2</v>
      </c>
      <c r="F17" t="s">
        <v>142</v>
      </c>
      <c r="G17" t="s">
        <v>100</v>
      </c>
      <c r="H17" t="s">
        <v>212</v>
      </c>
      <c r="I17" t="s">
        <v>82</v>
      </c>
      <c r="J17" t="s">
        <v>133</v>
      </c>
      <c r="K17" t="s">
        <v>214</v>
      </c>
      <c r="L17" t="s">
        <v>87</v>
      </c>
      <c r="M17">
        <v>0</v>
      </c>
      <c r="N17" t="s">
        <v>2</v>
      </c>
      <c r="O17" t="s">
        <v>80</v>
      </c>
      <c r="P17" t="s">
        <v>81</v>
      </c>
      <c r="Q17" t="s">
        <v>4</v>
      </c>
      <c r="R17" t="s">
        <v>72</v>
      </c>
      <c r="S17" t="s">
        <v>31</v>
      </c>
      <c r="T17" t="s">
        <v>72</v>
      </c>
      <c r="U17" t="s">
        <v>107</v>
      </c>
      <c r="V17" t="s">
        <v>72</v>
      </c>
      <c r="W17" t="s">
        <v>72</v>
      </c>
      <c r="X17" t="s">
        <v>173</v>
      </c>
      <c r="Y17" t="s">
        <v>175</v>
      </c>
      <c r="Z17" t="s">
        <v>112</v>
      </c>
      <c r="AA17" t="s">
        <v>113</v>
      </c>
      <c r="AC17" t="s">
        <v>72</v>
      </c>
      <c r="AD17" t="s">
        <v>169</v>
      </c>
      <c r="AE17" t="s">
        <v>96</v>
      </c>
      <c r="AF17" t="s">
        <v>83</v>
      </c>
      <c r="AG17" t="s">
        <v>106</v>
      </c>
      <c r="AH17" t="s">
        <v>176</v>
      </c>
      <c r="AI17" s="1">
        <f>DATE(Tabla__._SQLEXPRESS_HisDataD2019_TELESALUD[[#This Row],[ANNO]],Tabla__._SQLEXPRESS_HisDataD2019_TELESALUD[[#This Row],[MES]],Tabla__._SQLEXPRESS_HisDataD2019_TELESALUD[[#This Row],[DIA]])</f>
        <v>45685</v>
      </c>
    </row>
    <row r="18" spans="1:35" x14ac:dyDescent="0.25">
      <c r="A18" t="s">
        <v>82</v>
      </c>
      <c r="B18" t="s">
        <v>174</v>
      </c>
      <c r="C18" t="s">
        <v>81</v>
      </c>
      <c r="D18" t="s">
        <v>216</v>
      </c>
      <c r="E18" t="s">
        <v>3</v>
      </c>
      <c r="F18" t="s">
        <v>142</v>
      </c>
      <c r="G18" t="s">
        <v>100</v>
      </c>
      <c r="H18" t="s">
        <v>215</v>
      </c>
      <c r="I18" t="s">
        <v>82</v>
      </c>
      <c r="J18" t="s">
        <v>217</v>
      </c>
      <c r="K18" t="s">
        <v>218</v>
      </c>
      <c r="L18" t="s">
        <v>87</v>
      </c>
      <c r="M18">
        <v>0</v>
      </c>
      <c r="N18" t="s">
        <v>2</v>
      </c>
      <c r="O18" t="s">
        <v>80</v>
      </c>
      <c r="P18" t="s">
        <v>81</v>
      </c>
      <c r="Q18" t="s">
        <v>4</v>
      </c>
      <c r="R18" t="s">
        <v>72</v>
      </c>
      <c r="S18" t="s">
        <v>31</v>
      </c>
      <c r="T18" t="s">
        <v>72</v>
      </c>
      <c r="U18" t="s">
        <v>107</v>
      </c>
      <c r="V18" t="s">
        <v>72</v>
      </c>
      <c r="W18" t="s">
        <v>72</v>
      </c>
      <c r="X18" t="s">
        <v>173</v>
      </c>
      <c r="Y18" t="s">
        <v>175</v>
      </c>
      <c r="Z18" t="s">
        <v>112</v>
      </c>
      <c r="AA18" t="s">
        <v>113</v>
      </c>
      <c r="AC18" t="s">
        <v>72</v>
      </c>
      <c r="AD18" t="s">
        <v>169</v>
      </c>
      <c r="AE18" t="s">
        <v>96</v>
      </c>
      <c r="AF18" t="s">
        <v>84</v>
      </c>
      <c r="AG18" t="s">
        <v>106</v>
      </c>
      <c r="AH18" t="s">
        <v>176</v>
      </c>
      <c r="AI18" s="1">
        <f>DATE(Tabla__._SQLEXPRESS_HisDataD2019_TELESALUD[[#This Row],[ANNO]],Tabla__._SQLEXPRESS_HisDataD2019_TELESALUD[[#This Row],[MES]],Tabla__._SQLEXPRESS_HisDataD2019_TELESALUD[[#This Row],[DIA]])</f>
        <v>45685</v>
      </c>
    </row>
    <row r="19" spans="1:35" x14ac:dyDescent="0.25">
      <c r="A19" t="s">
        <v>82</v>
      </c>
      <c r="B19" t="s">
        <v>174</v>
      </c>
      <c r="C19" t="s">
        <v>81</v>
      </c>
      <c r="D19" t="s">
        <v>220</v>
      </c>
      <c r="E19" t="s">
        <v>3</v>
      </c>
      <c r="F19" t="s">
        <v>142</v>
      </c>
      <c r="G19" t="s">
        <v>100</v>
      </c>
      <c r="H19" t="s">
        <v>219</v>
      </c>
      <c r="I19" t="s">
        <v>82</v>
      </c>
      <c r="J19" t="s">
        <v>125</v>
      </c>
      <c r="K19" t="s">
        <v>220</v>
      </c>
      <c r="L19" t="s">
        <v>82</v>
      </c>
      <c r="M19">
        <v>0</v>
      </c>
      <c r="N19" t="s">
        <v>2</v>
      </c>
      <c r="O19" t="s">
        <v>80</v>
      </c>
      <c r="P19" t="s">
        <v>81</v>
      </c>
      <c r="Q19" t="s">
        <v>4</v>
      </c>
      <c r="R19" t="s">
        <v>72</v>
      </c>
      <c r="S19" t="s">
        <v>31</v>
      </c>
      <c r="T19" t="s">
        <v>72</v>
      </c>
      <c r="U19" t="s">
        <v>107</v>
      </c>
      <c r="V19" t="s">
        <v>72</v>
      </c>
      <c r="W19" t="s">
        <v>72</v>
      </c>
      <c r="X19" t="s">
        <v>173</v>
      </c>
      <c r="Y19" t="s">
        <v>175</v>
      </c>
      <c r="Z19" t="s">
        <v>112</v>
      </c>
      <c r="AA19" t="s">
        <v>113</v>
      </c>
      <c r="AC19" t="s">
        <v>72</v>
      </c>
      <c r="AD19" t="s">
        <v>169</v>
      </c>
      <c r="AE19" t="s">
        <v>96</v>
      </c>
      <c r="AF19" t="s">
        <v>79</v>
      </c>
      <c r="AG19" t="s">
        <v>106</v>
      </c>
      <c r="AH19" t="s">
        <v>176</v>
      </c>
      <c r="AI19" s="1">
        <f>DATE(Tabla__._SQLEXPRESS_HisDataD2019_TELESALUD[[#This Row],[ANNO]],Tabla__._SQLEXPRESS_HisDataD2019_TELESALUD[[#This Row],[MES]],Tabla__._SQLEXPRESS_HisDataD2019_TELESALUD[[#This Row],[DIA]])</f>
        <v>45685</v>
      </c>
    </row>
    <row r="20" spans="1:35" x14ac:dyDescent="0.25">
      <c r="A20" t="s">
        <v>82</v>
      </c>
      <c r="B20" t="s">
        <v>174</v>
      </c>
      <c r="C20" t="s">
        <v>81</v>
      </c>
      <c r="D20" t="s">
        <v>222</v>
      </c>
      <c r="E20" t="s">
        <v>2</v>
      </c>
      <c r="F20" t="s">
        <v>142</v>
      </c>
      <c r="G20" t="s">
        <v>100</v>
      </c>
      <c r="H20" t="s">
        <v>221</v>
      </c>
      <c r="I20" t="s">
        <v>82</v>
      </c>
      <c r="J20" t="s">
        <v>134</v>
      </c>
      <c r="K20" t="s">
        <v>222</v>
      </c>
      <c r="L20" t="s">
        <v>87</v>
      </c>
      <c r="M20">
        <v>0</v>
      </c>
      <c r="N20" t="s">
        <v>2</v>
      </c>
      <c r="O20" t="s">
        <v>80</v>
      </c>
      <c r="P20" t="s">
        <v>81</v>
      </c>
      <c r="Q20" t="s">
        <v>4</v>
      </c>
      <c r="R20" t="s">
        <v>72</v>
      </c>
      <c r="S20" t="s">
        <v>31</v>
      </c>
      <c r="T20" t="s">
        <v>72</v>
      </c>
      <c r="U20" t="s">
        <v>107</v>
      </c>
      <c r="V20" t="s">
        <v>72</v>
      </c>
      <c r="W20" t="s">
        <v>72</v>
      </c>
      <c r="X20" t="s">
        <v>173</v>
      </c>
      <c r="Y20" t="s">
        <v>175</v>
      </c>
      <c r="Z20" t="s">
        <v>112</v>
      </c>
      <c r="AA20" t="s">
        <v>113</v>
      </c>
      <c r="AC20" t="s">
        <v>72</v>
      </c>
      <c r="AD20" t="s">
        <v>169</v>
      </c>
      <c r="AE20" t="s">
        <v>96</v>
      </c>
      <c r="AF20" t="s">
        <v>91</v>
      </c>
      <c r="AG20" t="s">
        <v>106</v>
      </c>
      <c r="AH20" t="s">
        <v>176</v>
      </c>
      <c r="AI20" s="1">
        <f>DATE(Tabla__._SQLEXPRESS_HisDataD2019_TELESALUD[[#This Row],[ANNO]],Tabla__._SQLEXPRESS_HisDataD2019_TELESALUD[[#This Row],[MES]],Tabla__._SQLEXPRESS_HisDataD2019_TELESALUD[[#This Row],[DIA]])</f>
        <v>45685</v>
      </c>
    </row>
    <row r="21" spans="1:35" x14ac:dyDescent="0.25">
      <c r="A21" t="s">
        <v>82</v>
      </c>
      <c r="B21" t="s">
        <v>136</v>
      </c>
      <c r="C21" t="s">
        <v>81</v>
      </c>
      <c r="D21" t="s">
        <v>224</v>
      </c>
      <c r="E21" t="s">
        <v>3</v>
      </c>
      <c r="F21" t="s">
        <v>142</v>
      </c>
      <c r="G21" t="s">
        <v>93</v>
      </c>
      <c r="H21" t="s">
        <v>223</v>
      </c>
      <c r="I21" t="s">
        <v>82</v>
      </c>
      <c r="J21" t="s">
        <v>225</v>
      </c>
      <c r="K21" t="s">
        <v>224</v>
      </c>
      <c r="L21" t="s">
        <v>102</v>
      </c>
      <c r="M21">
        <v>0</v>
      </c>
      <c r="N21" t="s">
        <v>2</v>
      </c>
      <c r="O21" t="s">
        <v>80</v>
      </c>
      <c r="P21" t="s">
        <v>81</v>
      </c>
      <c r="Q21" t="s">
        <v>4</v>
      </c>
      <c r="R21" t="s">
        <v>72</v>
      </c>
      <c r="S21" t="s">
        <v>31</v>
      </c>
      <c r="T21" t="s">
        <v>72</v>
      </c>
      <c r="U21" t="s">
        <v>110</v>
      </c>
      <c r="V21" t="s">
        <v>72</v>
      </c>
      <c r="W21" t="s">
        <v>72</v>
      </c>
      <c r="X21" t="s">
        <v>135</v>
      </c>
      <c r="Y21" t="s">
        <v>128</v>
      </c>
      <c r="Z21" t="s">
        <v>114</v>
      </c>
      <c r="AA21" t="s">
        <v>115</v>
      </c>
      <c r="AC21" t="s">
        <v>79</v>
      </c>
      <c r="AD21" t="s">
        <v>139</v>
      </c>
      <c r="AE21" t="s">
        <v>95</v>
      </c>
      <c r="AF21" t="s">
        <v>82</v>
      </c>
      <c r="AG21" t="s">
        <v>106</v>
      </c>
      <c r="AH21" t="s">
        <v>226</v>
      </c>
      <c r="AI21" s="1">
        <f>DATE(Tabla__._SQLEXPRESS_HisDataD2019_TELESALUD[[#This Row],[ANNO]],Tabla__._SQLEXPRESS_HisDataD2019_TELESALUD[[#This Row],[MES]],Tabla__._SQLEXPRESS_HisDataD2019_TELESALUD[[#This Row],[DIA]])</f>
        <v>45686</v>
      </c>
    </row>
    <row r="22" spans="1:35" x14ac:dyDescent="0.25">
      <c r="A22" t="s">
        <v>79</v>
      </c>
      <c r="B22" t="s">
        <v>127</v>
      </c>
      <c r="C22" t="s">
        <v>81</v>
      </c>
      <c r="D22" t="s">
        <v>228</v>
      </c>
      <c r="E22" t="s">
        <v>3</v>
      </c>
      <c r="F22" t="s">
        <v>142</v>
      </c>
      <c r="G22" t="s">
        <v>103</v>
      </c>
      <c r="H22" t="s">
        <v>227</v>
      </c>
      <c r="I22" t="s">
        <v>82</v>
      </c>
      <c r="J22" t="s">
        <v>229</v>
      </c>
      <c r="K22" t="s">
        <v>228</v>
      </c>
      <c r="L22" t="s">
        <v>111</v>
      </c>
      <c r="M22">
        <v>0</v>
      </c>
      <c r="N22" t="s">
        <v>2</v>
      </c>
      <c r="O22" t="s">
        <v>80</v>
      </c>
      <c r="P22" t="s">
        <v>81</v>
      </c>
      <c r="Q22" t="s">
        <v>4</v>
      </c>
      <c r="R22" t="s">
        <v>72</v>
      </c>
      <c r="S22" t="s">
        <v>31</v>
      </c>
      <c r="T22" t="s">
        <v>72</v>
      </c>
      <c r="U22" t="s">
        <v>110</v>
      </c>
      <c r="V22" t="s">
        <v>72</v>
      </c>
      <c r="W22" t="s">
        <v>72</v>
      </c>
      <c r="X22" t="s">
        <v>126</v>
      </c>
      <c r="Y22" t="s">
        <v>124</v>
      </c>
      <c r="Z22" t="s">
        <v>114</v>
      </c>
      <c r="AA22" t="s">
        <v>115</v>
      </c>
      <c r="AC22" t="s">
        <v>79</v>
      </c>
      <c r="AD22" t="s">
        <v>137</v>
      </c>
      <c r="AE22" t="s">
        <v>82</v>
      </c>
      <c r="AF22" t="s">
        <v>95</v>
      </c>
      <c r="AG22" t="s">
        <v>106</v>
      </c>
      <c r="AH22" t="s">
        <v>230</v>
      </c>
      <c r="AI22" s="1">
        <f>DATE(Tabla__._SQLEXPRESS_HisDataD2019_TELESALUD[[#This Row],[ANNO]],Tabla__._SQLEXPRESS_HisDataD2019_TELESALUD[[#This Row],[MES]],Tabla__._SQLEXPRESS_HisDataD2019_TELESALUD[[#This Row],[DIA]])</f>
        <v>45713</v>
      </c>
    </row>
    <row r="23" spans="1:35" x14ac:dyDescent="0.25">
      <c r="A23" t="s">
        <v>79</v>
      </c>
      <c r="B23" t="s">
        <v>127</v>
      </c>
      <c r="C23" t="s">
        <v>81</v>
      </c>
      <c r="D23" t="s">
        <v>232</v>
      </c>
      <c r="E23" t="s">
        <v>2</v>
      </c>
      <c r="F23" t="s">
        <v>142</v>
      </c>
      <c r="G23" t="s">
        <v>103</v>
      </c>
      <c r="H23" t="s">
        <v>231</v>
      </c>
      <c r="I23" t="s">
        <v>82</v>
      </c>
      <c r="J23" t="s">
        <v>138</v>
      </c>
      <c r="K23" t="s">
        <v>232</v>
      </c>
      <c r="L23" t="s">
        <v>82</v>
      </c>
      <c r="M23">
        <v>0</v>
      </c>
      <c r="N23" t="s">
        <v>2</v>
      </c>
      <c r="O23" t="s">
        <v>80</v>
      </c>
      <c r="P23" t="s">
        <v>81</v>
      </c>
      <c r="Q23" t="s">
        <v>4</v>
      </c>
      <c r="R23" t="s">
        <v>72</v>
      </c>
      <c r="S23" t="s">
        <v>31</v>
      </c>
      <c r="T23" t="s">
        <v>72</v>
      </c>
      <c r="U23" t="s">
        <v>110</v>
      </c>
      <c r="V23" t="s">
        <v>72</v>
      </c>
      <c r="W23" t="s">
        <v>72</v>
      </c>
      <c r="X23" t="s">
        <v>126</v>
      </c>
      <c r="Y23" t="s">
        <v>124</v>
      </c>
      <c r="Z23" t="s">
        <v>114</v>
      </c>
      <c r="AA23" t="s">
        <v>115</v>
      </c>
      <c r="AC23" t="s">
        <v>79</v>
      </c>
      <c r="AD23" t="s">
        <v>137</v>
      </c>
      <c r="AE23" t="s">
        <v>82</v>
      </c>
      <c r="AF23" t="s">
        <v>82</v>
      </c>
      <c r="AG23" t="s">
        <v>106</v>
      </c>
      <c r="AH23" t="s">
        <v>233</v>
      </c>
      <c r="AI23" s="1">
        <f>DATE(Tabla__._SQLEXPRESS_HisDataD2019_TELESALUD[[#This Row],[ANNO]],Tabla__._SQLEXPRESS_HisDataD2019_TELESALUD[[#This Row],[MES]],Tabla__._SQLEXPRESS_HisDataD2019_TELESALUD[[#This Row],[DIA]])</f>
        <v>45713</v>
      </c>
    </row>
    <row r="24" spans="1:35" x14ac:dyDescent="0.25">
      <c r="A24" t="s">
        <v>95</v>
      </c>
      <c r="B24" t="s">
        <v>127</v>
      </c>
      <c r="C24" t="s">
        <v>81</v>
      </c>
      <c r="D24" t="s">
        <v>228</v>
      </c>
      <c r="E24" t="s">
        <v>3</v>
      </c>
      <c r="F24" t="s">
        <v>142</v>
      </c>
      <c r="G24" t="s">
        <v>97</v>
      </c>
      <c r="H24" t="s">
        <v>227</v>
      </c>
      <c r="I24" t="s">
        <v>82</v>
      </c>
      <c r="J24" t="s">
        <v>229</v>
      </c>
      <c r="K24" t="s">
        <v>228</v>
      </c>
      <c r="L24" t="s">
        <v>111</v>
      </c>
      <c r="M24">
        <v>0</v>
      </c>
      <c r="N24" t="s">
        <v>2</v>
      </c>
      <c r="O24" t="s">
        <v>80</v>
      </c>
      <c r="P24" t="s">
        <v>81</v>
      </c>
      <c r="Q24" t="s">
        <v>4</v>
      </c>
      <c r="R24" t="s">
        <v>72</v>
      </c>
      <c r="S24" t="s">
        <v>31</v>
      </c>
      <c r="T24" t="s">
        <v>72</v>
      </c>
      <c r="U24" t="s">
        <v>110</v>
      </c>
      <c r="V24" t="s">
        <v>72</v>
      </c>
      <c r="W24" t="s">
        <v>72</v>
      </c>
      <c r="X24" t="s">
        <v>126</v>
      </c>
      <c r="Y24" t="s">
        <v>124</v>
      </c>
      <c r="Z24" t="s">
        <v>114</v>
      </c>
      <c r="AA24" t="s">
        <v>115</v>
      </c>
      <c r="AC24" t="s">
        <v>79</v>
      </c>
      <c r="AD24" t="s">
        <v>140</v>
      </c>
      <c r="AE24" t="s">
        <v>82</v>
      </c>
      <c r="AF24" t="s">
        <v>95</v>
      </c>
      <c r="AG24" t="s">
        <v>106</v>
      </c>
      <c r="AH24" t="s">
        <v>230</v>
      </c>
      <c r="AI24" s="1">
        <f>DATE(Tabla__._SQLEXPRESS_HisDataD2019_TELESALUD[[#This Row],[ANNO]],Tabla__._SQLEXPRESS_HisDataD2019_TELESALUD[[#This Row],[MES]],Tabla__._SQLEXPRESS_HisDataD2019_TELESALUD[[#This Row],[DIA]])</f>
        <v>45722</v>
      </c>
    </row>
    <row r="25" spans="1:35" x14ac:dyDescent="0.25">
      <c r="A25" t="s">
        <v>79</v>
      </c>
      <c r="B25" t="s">
        <v>127</v>
      </c>
      <c r="C25" t="s">
        <v>81</v>
      </c>
      <c r="D25" t="s">
        <v>235</v>
      </c>
      <c r="E25" t="s">
        <v>3</v>
      </c>
      <c r="F25" t="s">
        <v>142</v>
      </c>
      <c r="G25" t="s">
        <v>103</v>
      </c>
      <c r="H25" t="s">
        <v>234</v>
      </c>
      <c r="I25" t="s">
        <v>82</v>
      </c>
      <c r="J25" t="s">
        <v>236</v>
      </c>
      <c r="K25" t="s">
        <v>235</v>
      </c>
      <c r="L25" t="s">
        <v>104</v>
      </c>
      <c r="M25">
        <v>0</v>
      </c>
      <c r="N25" t="s">
        <v>2</v>
      </c>
      <c r="O25" t="s">
        <v>80</v>
      </c>
      <c r="P25" t="s">
        <v>81</v>
      </c>
      <c r="Q25" t="s">
        <v>4</v>
      </c>
      <c r="R25" t="s">
        <v>72</v>
      </c>
      <c r="S25" t="s">
        <v>31</v>
      </c>
      <c r="T25" t="s">
        <v>72</v>
      </c>
      <c r="U25" t="s">
        <v>110</v>
      </c>
      <c r="V25" t="s">
        <v>72</v>
      </c>
      <c r="W25" t="s">
        <v>72</v>
      </c>
      <c r="X25" t="s">
        <v>126</v>
      </c>
      <c r="Y25" t="s">
        <v>124</v>
      </c>
      <c r="Z25" t="s">
        <v>114</v>
      </c>
      <c r="AA25" t="s">
        <v>115</v>
      </c>
      <c r="AC25" t="s">
        <v>79</v>
      </c>
      <c r="AD25" t="s">
        <v>137</v>
      </c>
      <c r="AE25" t="s">
        <v>82</v>
      </c>
      <c r="AF25" t="s">
        <v>79</v>
      </c>
      <c r="AG25" t="s">
        <v>106</v>
      </c>
      <c r="AH25" t="s">
        <v>230</v>
      </c>
      <c r="AI25" s="1">
        <f>DATE(Tabla__._SQLEXPRESS_HisDataD2019_TELESALUD[[#This Row],[ANNO]],Tabla__._SQLEXPRESS_HisDataD2019_TELESALUD[[#This Row],[MES]],Tabla__._SQLEXPRESS_HisDataD2019_TELESALUD[[#This Row],[DIA]])</f>
        <v>45713</v>
      </c>
    </row>
    <row r="26" spans="1:35" x14ac:dyDescent="0.25">
      <c r="A26" t="s">
        <v>95</v>
      </c>
      <c r="B26" t="s">
        <v>127</v>
      </c>
      <c r="C26" t="s">
        <v>81</v>
      </c>
      <c r="D26" t="s">
        <v>238</v>
      </c>
      <c r="E26" t="s">
        <v>3</v>
      </c>
      <c r="F26" t="s">
        <v>142</v>
      </c>
      <c r="G26" t="s">
        <v>91</v>
      </c>
      <c r="H26" t="s">
        <v>237</v>
      </c>
      <c r="I26" t="s">
        <v>82</v>
      </c>
      <c r="J26" t="s">
        <v>239</v>
      </c>
      <c r="K26" t="s">
        <v>238</v>
      </c>
      <c r="L26" t="s">
        <v>123</v>
      </c>
      <c r="M26">
        <v>0</v>
      </c>
      <c r="N26" t="s">
        <v>2</v>
      </c>
      <c r="O26" t="s">
        <v>80</v>
      </c>
      <c r="P26" t="s">
        <v>81</v>
      </c>
      <c r="Q26" t="s">
        <v>4</v>
      </c>
      <c r="R26" t="s">
        <v>72</v>
      </c>
      <c r="S26" t="s">
        <v>31</v>
      </c>
      <c r="T26" t="s">
        <v>72</v>
      </c>
      <c r="U26" t="s">
        <v>110</v>
      </c>
      <c r="V26" t="s">
        <v>72</v>
      </c>
      <c r="W26" t="s">
        <v>72</v>
      </c>
      <c r="X26" t="s">
        <v>126</v>
      </c>
      <c r="Y26" t="s">
        <v>124</v>
      </c>
      <c r="Z26" t="s">
        <v>114</v>
      </c>
      <c r="AA26" t="s">
        <v>115</v>
      </c>
      <c r="AC26" t="s">
        <v>79</v>
      </c>
      <c r="AD26" t="s">
        <v>140</v>
      </c>
      <c r="AE26" t="s">
        <v>79</v>
      </c>
      <c r="AF26" t="s">
        <v>82</v>
      </c>
      <c r="AG26" t="s">
        <v>106</v>
      </c>
      <c r="AH26" t="s">
        <v>230</v>
      </c>
      <c r="AI26" s="1">
        <f>DATE(Tabla__._SQLEXPRESS_HisDataD2019_TELESALUD[[#This Row],[ANNO]],Tabla__._SQLEXPRESS_HisDataD2019_TELESALUD[[#This Row],[MES]],Tabla__._SQLEXPRESS_HisDataD2019_TELESALUD[[#This Row],[DIA]])</f>
        <v>45723</v>
      </c>
    </row>
    <row r="27" spans="1:35" x14ac:dyDescent="0.25">
      <c r="A27" t="s">
        <v>95</v>
      </c>
      <c r="B27" t="s">
        <v>127</v>
      </c>
      <c r="C27" t="s">
        <v>81</v>
      </c>
      <c r="D27" t="s">
        <v>232</v>
      </c>
      <c r="E27" t="s">
        <v>2</v>
      </c>
      <c r="F27" t="s">
        <v>142</v>
      </c>
      <c r="G27" t="s">
        <v>97</v>
      </c>
      <c r="H27" t="s">
        <v>231</v>
      </c>
      <c r="I27" t="s">
        <v>82</v>
      </c>
      <c r="J27" t="s">
        <v>138</v>
      </c>
      <c r="K27" t="s">
        <v>232</v>
      </c>
      <c r="L27" t="s">
        <v>82</v>
      </c>
      <c r="M27">
        <v>0</v>
      </c>
      <c r="N27" t="s">
        <v>2</v>
      </c>
      <c r="O27" t="s">
        <v>80</v>
      </c>
      <c r="P27" t="s">
        <v>81</v>
      </c>
      <c r="Q27" t="s">
        <v>4</v>
      </c>
      <c r="R27" t="s">
        <v>72</v>
      </c>
      <c r="S27" t="s">
        <v>31</v>
      </c>
      <c r="T27" t="s">
        <v>72</v>
      </c>
      <c r="U27" t="s">
        <v>110</v>
      </c>
      <c r="V27" t="s">
        <v>72</v>
      </c>
      <c r="W27" t="s">
        <v>72</v>
      </c>
      <c r="X27" t="s">
        <v>126</v>
      </c>
      <c r="Y27" t="s">
        <v>124</v>
      </c>
      <c r="Z27" t="s">
        <v>114</v>
      </c>
      <c r="AA27" t="s">
        <v>115</v>
      </c>
      <c r="AC27" t="s">
        <v>79</v>
      </c>
      <c r="AD27" t="s">
        <v>140</v>
      </c>
      <c r="AE27" t="s">
        <v>82</v>
      </c>
      <c r="AF27" t="s">
        <v>82</v>
      </c>
      <c r="AG27" t="s">
        <v>106</v>
      </c>
      <c r="AH27" t="s">
        <v>233</v>
      </c>
      <c r="AI27" s="1">
        <f>DATE(Tabla__._SQLEXPRESS_HisDataD2019_TELESALUD[[#This Row],[ANNO]],Tabla__._SQLEXPRESS_HisDataD2019_TELESALUD[[#This Row],[MES]],Tabla__._SQLEXPRESS_HisDataD2019_TELESALUD[[#This Row],[DIA]])</f>
        <v>45722</v>
      </c>
    </row>
    <row r="28" spans="1:35" x14ac:dyDescent="0.25">
      <c r="A28" t="s">
        <v>95</v>
      </c>
      <c r="B28" t="s">
        <v>127</v>
      </c>
      <c r="C28" t="s">
        <v>81</v>
      </c>
      <c r="D28" t="s">
        <v>235</v>
      </c>
      <c r="E28" t="s">
        <v>3</v>
      </c>
      <c r="F28" t="s">
        <v>142</v>
      </c>
      <c r="G28" t="s">
        <v>97</v>
      </c>
      <c r="H28" t="s">
        <v>234</v>
      </c>
      <c r="I28" t="s">
        <v>82</v>
      </c>
      <c r="J28" t="s">
        <v>236</v>
      </c>
      <c r="K28" t="s">
        <v>235</v>
      </c>
      <c r="L28" t="s">
        <v>104</v>
      </c>
      <c r="M28">
        <v>0</v>
      </c>
      <c r="N28" t="s">
        <v>2</v>
      </c>
      <c r="O28" t="s">
        <v>80</v>
      </c>
      <c r="P28" t="s">
        <v>81</v>
      </c>
      <c r="Q28" t="s">
        <v>4</v>
      </c>
      <c r="R28" t="s">
        <v>72</v>
      </c>
      <c r="S28" t="s">
        <v>31</v>
      </c>
      <c r="T28" t="s">
        <v>72</v>
      </c>
      <c r="U28" t="s">
        <v>110</v>
      </c>
      <c r="V28" t="s">
        <v>72</v>
      </c>
      <c r="W28" t="s">
        <v>72</v>
      </c>
      <c r="X28" t="s">
        <v>126</v>
      </c>
      <c r="Y28" t="s">
        <v>124</v>
      </c>
      <c r="Z28" t="s">
        <v>114</v>
      </c>
      <c r="AA28" t="s">
        <v>115</v>
      </c>
      <c r="AC28" t="s">
        <v>79</v>
      </c>
      <c r="AD28" t="s">
        <v>140</v>
      </c>
      <c r="AE28" t="s">
        <v>82</v>
      </c>
      <c r="AF28" t="s">
        <v>79</v>
      </c>
      <c r="AG28" t="s">
        <v>106</v>
      </c>
      <c r="AH28" t="s">
        <v>230</v>
      </c>
      <c r="AI28" s="1">
        <f>DATE(Tabla__._SQLEXPRESS_HisDataD2019_TELESALUD[[#This Row],[ANNO]],Tabla__._SQLEXPRESS_HisDataD2019_TELESALUD[[#This Row],[MES]],Tabla__._SQLEXPRESS_HisDataD2019_TELESALUD[[#This Row],[DIA]])</f>
        <v>45722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NOMINAL</vt:lpstr>
      <vt:lpstr>RESUMEN_Teleinterconsultas</vt:lpstr>
      <vt:lpstr>ERRORES_Teleinterconsultas</vt:lpstr>
      <vt:lpstr>RESUMEN_TeleorientaTelemoni</vt:lpstr>
      <vt:lpstr>RESUMEN_TeleMonitoreos</vt:lpstr>
      <vt:lpstr>plano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Estadistica 01</dc:creator>
  <cp:lastModifiedBy>Digitacion CRED</cp:lastModifiedBy>
  <dcterms:created xsi:type="dcterms:W3CDTF">2019-11-19T15:57:36Z</dcterms:created>
  <dcterms:modified xsi:type="dcterms:W3CDTF">2025-04-14T16:56:15Z</dcterms:modified>
</cp:coreProperties>
</file>